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CMC\2021 race season\Sept 18 race\"/>
    </mc:Choice>
  </mc:AlternateContent>
  <xr:revisionPtr revIDLastSave="0" documentId="13_ncr:1_{D1DB6504-37C0-46B8-A1FD-17E822096E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tion ATV" sheetId="16" r:id="rId1"/>
    <sheet name="Open ATV" sheetId="18" r:id="rId2"/>
    <sheet name="ATV Youth" sheetId="22" r:id="rId3"/>
    <sheet name="50cc chain" sheetId="17" r:id="rId4"/>
    <sheet name="50cc Shaft" sheetId="1" r:id="rId5"/>
    <sheet name="65CC" sheetId="2" r:id="rId6"/>
    <sheet name="85CC" sheetId="3" r:id="rId7"/>
    <sheet name="Youth" sheetId="15" r:id="rId8"/>
    <sheet name="Vintage Lights" sheetId="19" r:id="rId9"/>
    <sheet name="Vintage Open" sheetId="20" r:id="rId10"/>
    <sheet name="VET +40" sheetId="10" r:id="rId11"/>
    <sheet name="450 NOV" sheetId="4" r:id="rId12"/>
    <sheet name="Open NOV" sheetId="5" r:id="rId13"/>
    <sheet name="450 INT" sheetId="6" r:id="rId14"/>
    <sheet name="OPEN INT" sheetId="7" r:id="rId15"/>
    <sheet name="450 EXP" sheetId="8" r:id="rId16"/>
    <sheet name="OPEN EXP" sheetId="9" r:id="rId17"/>
    <sheet name="Carts" sheetId="12" r:id="rId18"/>
    <sheet name="SPEEDWAY D1" sheetId="11" r:id="rId19"/>
    <sheet name="POINT VALUES" sheetId="14" r:id="rId20"/>
    <sheet name="Sheet5" sheetId="21" r:id="rId21"/>
  </sheets>
  <definedNames>
    <definedName name="_xlnm.Print_Area" localSheetId="4">'50cc Shaft'!$A$1:$AB$11</definedName>
    <definedName name="Z_5892B865_DC53_4347_842E_FA0A062CE8D1_.wvu.PrintArea" localSheetId="4" hidden="1">'50cc Shaft'!$A$1:$AB$11</definedName>
  </definedNames>
  <calcPr calcId="191029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</workbook>
</file>

<file path=xl/calcChain.xml><?xml version="1.0" encoding="utf-8"?>
<calcChain xmlns="http://schemas.openxmlformats.org/spreadsheetml/2006/main">
  <c r="AA19" i="18" l="1"/>
  <c r="Y19" i="18"/>
  <c r="W19" i="18"/>
  <c r="U19" i="18"/>
  <c r="S19" i="18"/>
  <c r="Q19" i="18"/>
  <c r="O19" i="18"/>
  <c r="M19" i="18"/>
  <c r="K19" i="18"/>
  <c r="I19" i="18"/>
  <c r="AA18" i="16"/>
  <c r="Y18" i="16"/>
  <c r="W18" i="16"/>
  <c r="U18" i="16"/>
  <c r="S18" i="16"/>
  <c r="Q18" i="16"/>
  <c r="O18" i="16"/>
  <c r="M18" i="16"/>
  <c r="K18" i="16"/>
  <c r="I18" i="16"/>
  <c r="I19" i="16"/>
  <c r="AA18" i="20"/>
  <c r="Y18" i="20"/>
  <c r="W18" i="20"/>
  <c r="U18" i="20"/>
  <c r="S18" i="20"/>
  <c r="Q18" i="20"/>
  <c r="O18" i="20"/>
  <c r="M18" i="20"/>
  <c r="K18" i="20"/>
  <c r="I18" i="20"/>
  <c r="U12" i="16"/>
  <c r="AA13" i="22"/>
  <c r="AA16" i="22"/>
  <c r="Y13" i="22"/>
  <c r="Y16" i="22"/>
  <c r="W13" i="22"/>
  <c r="W16" i="22"/>
  <c r="U13" i="22"/>
  <c r="U16" i="22"/>
  <c r="S13" i="22"/>
  <c r="S16" i="22"/>
  <c r="Q13" i="22"/>
  <c r="Q16" i="22"/>
  <c r="O13" i="22"/>
  <c r="O16" i="22"/>
  <c r="M13" i="22"/>
  <c r="M16" i="22"/>
  <c r="K13" i="22"/>
  <c r="K16" i="22"/>
  <c r="I13" i="22"/>
  <c r="I16" i="22"/>
  <c r="AA19" i="20"/>
  <c r="Y19" i="20"/>
  <c r="W19" i="20"/>
  <c r="U19" i="20"/>
  <c r="S19" i="20"/>
  <c r="Q19" i="20"/>
  <c r="O19" i="20"/>
  <c r="M19" i="20"/>
  <c r="K19" i="20"/>
  <c r="I19" i="20"/>
  <c r="G19" i="18" l="1"/>
  <c r="G18" i="16"/>
  <c r="G18" i="20"/>
  <c r="G16" i="22"/>
  <c r="G13" i="22"/>
  <c r="G19" i="20"/>
  <c r="AA21" i="17"/>
  <c r="AA22" i="17"/>
  <c r="AA23" i="17"/>
  <c r="AA16" i="17"/>
  <c r="AA18" i="17"/>
  <c r="Y21" i="17"/>
  <c r="Y22" i="17"/>
  <c r="Y23" i="17"/>
  <c r="Y16" i="17"/>
  <c r="Y18" i="17"/>
  <c r="W21" i="17"/>
  <c r="W22" i="17"/>
  <c r="W23" i="17"/>
  <c r="W16" i="17"/>
  <c r="W18" i="17"/>
  <c r="U21" i="17"/>
  <c r="U22" i="17"/>
  <c r="U23" i="17"/>
  <c r="U16" i="17"/>
  <c r="U18" i="17"/>
  <c r="S21" i="17"/>
  <c r="S22" i="17"/>
  <c r="S23" i="17"/>
  <c r="S16" i="17"/>
  <c r="S18" i="17"/>
  <c r="Q21" i="17"/>
  <c r="Q22" i="17"/>
  <c r="Q23" i="17"/>
  <c r="Q16" i="17"/>
  <c r="Q18" i="17"/>
  <c r="O21" i="17"/>
  <c r="O22" i="17"/>
  <c r="O23" i="17"/>
  <c r="O16" i="17"/>
  <c r="O18" i="17"/>
  <c r="M21" i="17"/>
  <c r="M22" i="17"/>
  <c r="M23" i="17"/>
  <c r="M16" i="17"/>
  <c r="M18" i="17"/>
  <c r="K21" i="17"/>
  <c r="K22" i="17"/>
  <c r="K23" i="17"/>
  <c r="K16" i="17"/>
  <c r="K18" i="17"/>
  <c r="I21" i="17"/>
  <c r="I22" i="17"/>
  <c r="I23" i="17"/>
  <c r="I16" i="17"/>
  <c r="I18" i="17"/>
  <c r="AA14" i="18"/>
  <c r="Y14" i="18"/>
  <c r="W14" i="18"/>
  <c r="U14" i="18"/>
  <c r="S14" i="18"/>
  <c r="Q14" i="18"/>
  <c r="O14" i="18"/>
  <c r="M14" i="18"/>
  <c r="K14" i="18"/>
  <c r="I14" i="18"/>
  <c r="AA17" i="18"/>
  <c r="Y17" i="18"/>
  <c r="W17" i="18"/>
  <c r="U17" i="18"/>
  <c r="S17" i="18"/>
  <c r="Q17" i="18"/>
  <c r="O17" i="18"/>
  <c r="M17" i="18"/>
  <c r="K17" i="18"/>
  <c r="I17" i="18"/>
  <c r="AA17" i="17"/>
  <c r="AA20" i="17"/>
  <c r="Y17" i="17"/>
  <c r="Y20" i="17"/>
  <c r="W17" i="17"/>
  <c r="W20" i="17"/>
  <c r="U17" i="17"/>
  <c r="U20" i="17"/>
  <c r="S17" i="17"/>
  <c r="S20" i="17"/>
  <c r="Q17" i="17"/>
  <c r="Q20" i="17"/>
  <c r="O17" i="17"/>
  <c r="O20" i="17"/>
  <c r="M17" i="17"/>
  <c r="M20" i="17"/>
  <c r="K17" i="17"/>
  <c r="K20" i="17"/>
  <c r="I17" i="17"/>
  <c r="I20" i="17"/>
  <c r="I16" i="20"/>
  <c r="K16" i="20"/>
  <c r="AA16" i="20"/>
  <c r="Y16" i="20"/>
  <c r="W16" i="20"/>
  <c r="U16" i="20"/>
  <c r="S16" i="20"/>
  <c r="Q16" i="20"/>
  <c r="O16" i="20"/>
  <c r="M16" i="20"/>
  <c r="AA17" i="19"/>
  <c r="AA15" i="19"/>
  <c r="AA18" i="19"/>
  <c r="Y17" i="19"/>
  <c r="Y15" i="19"/>
  <c r="Y18" i="19"/>
  <c r="W17" i="19"/>
  <c r="W15" i="19"/>
  <c r="W18" i="19"/>
  <c r="U17" i="19"/>
  <c r="U15" i="19"/>
  <c r="U18" i="19"/>
  <c r="S17" i="19"/>
  <c r="S15" i="19"/>
  <c r="S18" i="19"/>
  <c r="Q17" i="19"/>
  <c r="Q15" i="19"/>
  <c r="Q18" i="19"/>
  <c r="O17" i="19"/>
  <c r="O15" i="19"/>
  <c r="O18" i="19"/>
  <c r="M17" i="19"/>
  <c r="M15" i="19"/>
  <c r="M18" i="19"/>
  <c r="K17" i="19"/>
  <c r="K15" i="19"/>
  <c r="K18" i="19"/>
  <c r="I17" i="19"/>
  <c r="I15" i="19"/>
  <c r="I18" i="19"/>
  <c r="AA14" i="20"/>
  <c r="Y14" i="20"/>
  <c r="W14" i="20"/>
  <c r="U14" i="20"/>
  <c r="S14" i="20"/>
  <c r="Q14" i="20"/>
  <c r="O14" i="20"/>
  <c r="M14" i="20"/>
  <c r="K14" i="20"/>
  <c r="I14" i="20"/>
  <c r="AA12" i="12"/>
  <c r="Y12" i="12"/>
  <c r="W12" i="12"/>
  <c r="W13" i="12"/>
  <c r="U12" i="12"/>
  <c r="S12" i="12"/>
  <c r="Q12" i="12"/>
  <c r="O12" i="12"/>
  <c r="M12" i="12"/>
  <c r="K12" i="12"/>
  <c r="I12" i="12"/>
  <c r="AA12" i="18"/>
  <c r="AA13" i="18"/>
  <c r="Y12" i="18"/>
  <c r="Y13" i="18"/>
  <c r="W12" i="18"/>
  <c r="W13" i="18"/>
  <c r="U12" i="18"/>
  <c r="U13" i="18"/>
  <c r="S12" i="18"/>
  <c r="S13" i="18"/>
  <c r="Q12" i="18"/>
  <c r="Q13" i="18"/>
  <c r="Q18" i="18"/>
  <c r="O12" i="18"/>
  <c r="O13" i="18"/>
  <c r="O18" i="18"/>
  <c r="M12" i="18"/>
  <c r="M13" i="18"/>
  <c r="M18" i="18"/>
  <c r="K15" i="18"/>
  <c r="K18" i="18"/>
  <c r="I15" i="18"/>
  <c r="I18" i="18"/>
  <c r="I16" i="18"/>
  <c r="AA19" i="16"/>
  <c r="AA13" i="16"/>
  <c r="AA17" i="16"/>
  <c r="AA15" i="16"/>
  <c r="Y19" i="16"/>
  <c r="Y13" i="16"/>
  <c r="Y17" i="16"/>
  <c r="Y15" i="16"/>
  <c r="W19" i="16"/>
  <c r="W13" i="16"/>
  <c r="W17" i="16"/>
  <c r="W15" i="16"/>
  <c r="U19" i="16"/>
  <c r="U13" i="16"/>
  <c r="U17" i="16"/>
  <c r="U15" i="16"/>
  <c r="S19" i="16"/>
  <c r="S13" i="16"/>
  <c r="S17" i="16"/>
  <c r="S15" i="16"/>
  <c r="Q19" i="16"/>
  <c r="Q13" i="16"/>
  <c r="Q17" i="16"/>
  <c r="Q15" i="16"/>
  <c r="O19" i="16"/>
  <c r="O13" i="16"/>
  <c r="O17" i="16"/>
  <c r="O15" i="16"/>
  <c r="M19" i="16"/>
  <c r="M13" i="16"/>
  <c r="M17" i="16"/>
  <c r="M15" i="16"/>
  <c r="K19" i="16"/>
  <c r="K13" i="16"/>
  <c r="K17" i="16"/>
  <c r="K15" i="16"/>
  <c r="I13" i="16"/>
  <c r="I17" i="16"/>
  <c r="I15" i="16"/>
  <c r="I11" i="12"/>
  <c r="K11" i="12"/>
  <c r="M11" i="12"/>
  <c r="O11" i="12"/>
  <c r="Q11" i="12"/>
  <c r="S11" i="12"/>
  <c r="U11" i="12"/>
  <c r="W11" i="12"/>
  <c r="Y11" i="12"/>
  <c r="AA11" i="12"/>
  <c r="AA10" i="5"/>
  <c r="Y10" i="5"/>
  <c r="W10" i="5"/>
  <c r="U10" i="5"/>
  <c r="S10" i="5"/>
  <c r="Q10" i="5"/>
  <c r="O10" i="5"/>
  <c r="M10" i="5"/>
  <c r="K10" i="5"/>
  <c r="I10" i="5"/>
  <c r="K13" i="2"/>
  <c r="I13" i="2"/>
  <c r="G16" i="20" l="1"/>
  <c r="G15" i="19"/>
  <c r="G18" i="19"/>
  <c r="G21" i="17"/>
  <c r="G20" i="17"/>
  <c r="G22" i="17"/>
  <c r="G16" i="17"/>
  <c r="G18" i="17"/>
  <c r="G23" i="17"/>
  <c r="G14" i="18"/>
  <c r="G17" i="18"/>
  <c r="G17" i="17"/>
  <c r="G17" i="19"/>
  <c r="G14" i="20"/>
  <c r="G17" i="16"/>
  <c r="G12" i="12"/>
  <c r="G19" i="16"/>
  <c r="G13" i="16"/>
  <c r="G15" i="16"/>
  <c r="G11" i="12"/>
  <c r="G10" i="5"/>
  <c r="Y17" i="4" l="1"/>
  <c r="Y12" i="4"/>
  <c r="Y15" i="4"/>
  <c r="Y10" i="4"/>
  <c r="Y20" i="4"/>
  <c r="Y22" i="4"/>
  <c r="Y19" i="4"/>
  <c r="Y23" i="4"/>
  <c r="Y16" i="4"/>
  <c r="Y11" i="4"/>
  <c r="Y18" i="4"/>
  <c r="Y13" i="4"/>
  <c r="Y21" i="4"/>
  <c r="Y14" i="4"/>
  <c r="AA14" i="22" l="1"/>
  <c r="Y14" i="22"/>
  <c r="W14" i="22"/>
  <c r="U14" i="22"/>
  <c r="S14" i="22"/>
  <c r="Q14" i="22"/>
  <c r="O14" i="22"/>
  <c r="M14" i="22"/>
  <c r="K14" i="22"/>
  <c r="I14" i="22"/>
  <c r="AA12" i="22"/>
  <c r="Y12" i="22"/>
  <c r="W12" i="22"/>
  <c r="U12" i="22"/>
  <c r="S12" i="22"/>
  <c r="Q12" i="22"/>
  <c r="O12" i="22"/>
  <c r="M12" i="22"/>
  <c r="K15" i="22"/>
  <c r="I15" i="22"/>
  <c r="AA15" i="22"/>
  <c r="Y15" i="22"/>
  <c r="W15" i="22"/>
  <c r="U15" i="22"/>
  <c r="S15" i="22"/>
  <c r="Q15" i="22"/>
  <c r="O15" i="22"/>
  <c r="M15" i="22"/>
  <c r="K11" i="22"/>
  <c r="I11" i="22"/>
  <c r="AA10" i="22"/>
  <c r="Y10" i="22"/>
  <c r="W10" i="22"/>
  <c r="U10" i="22"/>
  <c r="S10" i="22"/>
  <c r="Q10" i="22"/>
  <c r="O10" i="22"/>
  <c r="M10" i="22"/>
  <c r="K10" i="22"/>
  <c r="I10" i="22"/>
  <c r="AA11" i="22"/>
  <c r="Y11" i="22"/>
  <c r="W11" i="22"/>
  <c r="U11" i="22"/>
  <c r="S11" i="22"/>
  <c r="Q11" i="22"/>
  <c r="O11" i="22"/>
  <c r="M11" i="22"/>
  <c r="K12" i="22"/>
  <c r="I12" i="22"/>
  <c r="AA19" i="9"/>
  <c r="Y19" i="9"/>
  <c r="W19" i="9"/>
  <c r="U19" i="9"/>
  <c r="S19" i="9"/>
  <c r="Q19" i="9"/>
  <c r="O19" i="9"/>
  <c r="M19" i="9"/>
  <c r="K23" i="9"/>
  <c r="I23" i="9"/>
  <c r="G14" i="22" l="1"/>
  <c r="G10" i="22"/>
  <c r="G11" i="22"/>
  <c r="G15" i="22"/>
  <c r="G12" i="22"/>
  <c r="Y13" i="5" l="1"/>
  <c r="Y12" i="5"/>
  <c r="Y15" i="5"/>
  <c r="Y21" i="5"/>
  <c r="Y11" i="5"/>
  <c r="Y21" i="6"/>
  <c r="Y13" i="6"/>
  <c r="Y22" i="6"/>
  <c r="Y12" i="6"/>
  <c r="Y10" i="6"/>
  <c r="Y23" i="6"/>
  <c r="Y22" i="7"/>
  <c r="Y23" i="7"/>
  <c r="Y19" i="7"/>
  <c r="Y16" i="7"/>
  <c r="Y20" i="7"/>
  <c r="Y13" i="7"/>
  <c r="Y22" i="8"/>
  <c r="Y15" i="8"/>
  <c r="Y26" i="8"/>
  <c r="Y23" i="8"/>
  <c r="Y12" i="8"/>
  <c r="Y17" i="8"/>
  <c r="Y25" i="8"/>
  <c r="Y21" i="8"/>
  <c r="Y12" i="9"/>
  <c r="Y20" i="9"/>
  <c r="Y13" i="9"/>
  <c r="Y16" i="9"/>
  <c r="Y22" i="9"/>
  <c r="Y24" i="9"/>
  <c r="Y21" i="9"/>
  <c r="Y21" i="10"/>
  <c r="Y25" i="10"/>
  <c r="Y18" i="10"/>
  <c r="Y14" i="10"/>
  <c r="Y11" i="10"/>
  <c r="Y10" i="10"/>
  <c r="Y24" i="10"/>
  <c r="Y15" i="10"/>
  <c r="Y20" i="20"/>
  <c r="Y21" i="20"/>
  <c r="Y15" i="20"/>
  <c r="Y15" i="12"/>
  <c r="Y13" i="12"/>
  <c r="Y14" i="12"/>
  <c r="Y16" i="12"/>
  <c r="Y10" i="12"/>
  <c r="Y17" i="12"/>
  <c r="Y10" i="11"/>
  <c r="Y14" i="11"/>
  <c r="Y11" i="11"/>
  <c r="Y13" i="11"/>
  <c r="Y12" i="11"/>
  <c r="Y17" i="20"/>
  <c r="Y10" i="20"/>
  <c r="Y12" i="20"/>
  <c r="Y11" i="20"/>
  <c r="Y13" i="20"/>
  <c r="Y12" i="19"/>
  <c r="Y10" i="19"/>
  <c r="Y16" i="19"/>
  <c r="Y11" i="19"/>
  <c r="Y13" i="19"/>
  <c r="Y14" i="19"/>
  <c r="Y20" i="10"/>
  <c r="Y22" i="10"/>
  <c r="Y16" i="10"/>
  <c r="Y19" i="10"/>
  <c r="Y12" i="10"/>
  <c r="Y17" i="10"/>
  <c r="Y23" i="10"/>
  <c r="Y13" i="10"/>
  <c r="Y14" i="9"/>
  <c r="Y18" i="9"/>
  <c r="Y26" i="9"/>
  <c r="Y23" i="9"/>
  <c r="Y25" i="9"/>
  <c r="Y15" i="9"/>
  <c r="Y11" i="9"/>
  <c r="Y17" i="9"/>
  <c r="Y10" i="9"/>
  <c r="Y27" i="8"/>
  <c r="Y24" i="8"/>
  <c r="Y11" i="8"/>
  <c r="Y13" i="8"/>
  <c r="Y10" i="8"/>
  <c r="Y20" i="8"/>
  <c r="Y19" i="8"/>
  <c r="Y18" i="8"/>
  <c r="Y16" i="8"/>
  <c r="Y14" i="8"/>
  <c r="Y12" i="7"/>
  <c r="Y17" i="7"/>
  <c r="Y15" i="7"/>
  <c r="Y21" i="7"/>
  <c r="Y14" i="7"/>
  <c r="Y10" i="7"/>
  <c r="Y18" i="7"/>
  <c r="Y11" i="7"/>
  <c r="Y15" i="6"/>
  <c r="Y16" i="6"/>
  <c r="Y18" i="6"/>
  <c r="Y11" i="6"/>
  <c r="Y19" i="6"/>
  <c r="Y20" i="6"/>
  <c r="Y14" i="6"/>
  <c r="Y17" i="6"/>
  <c r="Y18" i="5"/>
  <c r="Y17" i="5"/>
  <c r="Y14" i="5"/>
  <c r="Y20" i="5"/>
  <c r="Y19" i="5"/>
  <c r="Y16" i="5"/>
  <c r="Y24" i="4"/>
  <c r="Y12" i="15"/>
  <c r="Y11" i="15"/>
  <c r="Y15" i="15"/>
  <c r="Y13" i="15"/>
  <c r="Y14" i="15"/>
  <c r="Y14" i="3"/>
  <c r="Y13" i="3"/>
  <c r="Y15" i="3"/>
  <c r="Y12" i="3"/>
  <c r="Y11" i="3"/>
  <c r="Y16" i="3"/>
  <c r="Y10" i="3"/>
  <c r="Y14" i="2"/>
  <c r="Y11" i="2"/>
  <c r="Y13" i="2"/>
  <c r="Y10" i="2"/>
  <c r="Y12" i="2"/>
  <c r="Y10" i="1"/>
  <c r="Y12" i="1"/>
  <c r="Y11" i="1"/>
  <c r="Y11" i="18"/>
  <c r="Y10" i="18"/>
  <c r="Y15" i="18"/>
  <c r="Y18" i="18"/>
  <c r="Y16" i="18"/>
  <c r="Y16" i="16"/>
  <c r="Y12" i="16"/>
  <c r="Y14" i="16"/>
  <c r="Y10" i="16"/>
  <c r="Y11" i="16"/>
  <c r="Y12" i="17"/>
  <c r="Y11" i="17"/>
  <c r="Y19" i="17"/>
  <c r="Y14" i="17"/>
  <c r="Y15" i="17"/>
  <c r="Y13" i="17"/>
  <c r="Y10" i="17"/>
  <c r="AA17" i="8" l="1"/>
  <c r="AA25" i="8"/>
  <c r="AA21" i="8"/>
  <c r="W17" i="8"/>
  <c r="W25" i="8"/>
  <c r="W21" i="8"/>
  <c r="U17" i="8"/>
  <c r="U25" i="8"/>
  <c r="U21" i="8"/>
  <c r="S17" i="8"/>
  <c r="S25" i="8"/>
  <c r="S21" i="8"/>
  <c r="Q17" i="8"/>
  <c r="Q25" i="8"/>
  <c r="Q21" i="8"/>
  <c r="O17" i="8"/>
  <c r="O25" i="8"/>
  <c r="O21" i="8"/>
  <c r="K18" i="8"/>
  <c r="K17" i="8"/>
  <c r="K25" i="8"/>
  <c r="K21" i="8"/>
  <c r="M17" i="8"/>
  <c r="M25" i="8"/>
  <c r="M21" i="8"/>
  <c r="I17" i="8"/>
  <c r="I25" i="8"/>
  <c r="I21" i="8"/>
  <c r="AA24" i="10"/>
  <c r="AA15" i="10"/>
  <c r="W24" i="10"/>
  <c r="W15" i="10"/>
  <c r="U24" i="10"/>
  <c r="U15" i="10"/>
  <c r="S24" i="10"/>
  <c r="S15" i="10"/>
  <c r="Q24" i="10"/>
  <c r="Q15" i="10"/>
  <c r="O24" i="10"/>
  <c r="O15" i="10"/>
  <c r="M24" i="10"/>
  <c r="M15" i="10"/>
  <c r="K24" i="10"/>
  <c r="K21" i="10"/>
  <c r="I24" i="10"/>
  <c r="I21" i="10"/>
  <c r="G24" i="10" l="1"/>
  <c r="G25" i="8"/>
  <c r="G17" i="8"/>
  <c r="G21" i="8"/>
  <c r="AA17" i="10"/>
  <c r="AA16" i="10"/>
  <c r="W17" i="10"/>
  <c r="W16" i="10"/>
  <c r="U17" i="10"/>
  <c r="U16" i="10"/>
  <c r="S17" i="10"/>
  <c r="S16" i="10"/>
  <c r="Q17" i="10"/>
  <c r="Q16" i="10"/>
  <c r="O17" i="10"/>
  <c r="O16" i="10"/>
  <c r="M17" i="10"/>
  <c r="M16" i="10"/>
  <c r="K17" i="10"/>
  <c r="K16" i="10"/>
  <c r="I17" i="10"/>
  <c r="I16" i="10"/>
  <c r="AA21" i="20"/>
  <c r="AA15" i="20"/>
  <c r="W21" i="20"/>
  <c r="W15" i="20"/>
  <c r="U21" i="20"/>
  <c r="U15" i="20"/>
  <c r="S21" i="20"/>
  <c r="S15" i="20"/>
  <c r="Q21" i="20"/>
  <c r="Q15" i="20"/>
  <c r="O21" i="20"/>
  <c r="O15" i="20"/>
  <c r="M21" i="20"/>
  <c r="M15" i="20"/>
  <c r="K21" i="20"/>
  <c r="K15" i="20"/>
  <c r="I21" i="20"/>
  <c r="I15" i="20"/>
  <c r="AA13" i="4"/>
  <c r="AA10" i="4"/>
  <c r="AA18" i="4"/>
  <c r="W13" i="4"/>
  <c r="W10" i="4"/>
  <c r="W18" i="4"/>
  <c r="W11" i="4"/>
  <c r="W21" i="4"/>
  <c r="U13" i="4"/>
  <c r="U10" i="4"/>
  <c r="U18" i="4"/>
  <c r="S13" i="4"/>
  <c r="S10" i="4"/>
  <c r="S18" i="4"/>
  <c r="Q13" i="4"/>
  <c r="Q10" i="4"/>
  <c r="Q18" i="4"/>
  <c r="Q11" i="4"/>
  <c r="O13" i="4"/>
  <c r="O10" i="4"/>
  <c r="O18" i="4"/>
  <c r="O11" i="4"/>
  <c r="M13" i="4"/>
  <c r="M10" i="4"/>
  <c r="M18" i="4"/>
  <c r="M11" i="4"/>
  <c r="K13" i="4"/>
  <c r="K10" i="4"/>
  <c r="K18" i="4"/>
  <c r="K11" i="4"/>
  <c r="I13" i="4"/>
  <c r="I10" i="4"/>
  <c r="I18" i="4"/>
  <c r="AA10" i="6"/>
  <c r="W10" i="6"/>
  <c r="U10" i="6"/>
  <c r="S10" i="6"/>
  <c r="Q10" i="6"/>
  <c r="O10" i="6"/>
  <c r="M10" i="6"/>
  <c r="K12" i="6"/>
  <c r="I12" i="6"/>
  <c r="AA13" i="6"/>
  <c r="W13" i="6"/>
  <c r="U13" i="6"/>
  <c r="S13" i="6"/>
  <c r="Q13" i="6"/>
  <c r="O13" i="6"/>
  <c r="M13" i="6"/>
  <c r="K16" i="6"/>
  <c r="I16" i="6"/>
  <c r="I19" i="9"/>
  <c r="I22" i="9"/>
  <c r="AA16" i="9"/>
  <c r="AA22" i="9"/>
  <c r="W16" i="9"/>
  <c r="W22" i="9"/>
  <c r="U16" i="9"/>
  <c r="U22" i="9"/>
  <c r="S16" i="9"/>
  <c r="S22" i="9"/>
  <c r="Q16" i="9"/>
  <c r="Q22" i="9"/>
  <c r="O16" i="9"/>
  <c r="O22" i="9"/>
  <c r="M16" i="9"/>
  <c r="M22" i="9"/>
  <c r="K19" i="9"/>
  <c r="K22" i="9"/>
  <c r="AA15" i="5"/>
  <c r="AA21" i="5"/>
  <c r="W15" i="5"/>
  <c r="W21" i="5"/>
  <c r="U15" i="5"/>
  <c r="U21" i="5"/>
  <c r="S15" i="5"/>
  <c r="S21" i="5"/>
  <c r="Q15" i="5"/>
  <c r="Q21" i="5"/>
  <c r="O15" i="5"/>
  <c r="O21" i="5"/>
  <c r="M15" i="5"/>
  <c r="M21" i="5"/>
  <c r="K11" i="5"/>
  <c r="K21" i="5"/>
  <c r="I11" i="5"/>
  <c r="I21" i="5"/>
  <c r="G21" i="20" l="1"/>
  <c r="G15" i="20"/>
  <c r="G16" i="10"/>
  <c r="G17" i="10"/>
  <c r="G22" i="9"/>
  <c r="G19" i="9"/>
  <c r="G21" i="5"/>
  <c r="G10" i="4"/>
  <c r="G18" i="4"/>
  <c r="G13" i="4"/>
  <c r="K11" i="16"/>
  <c r="K10" i="16"/>
  <c r="K12" i="16"/>
  <c r="K14" i="16"/>
  <c r="K16" i="16"/>
  <c r="I12" i="1"/>
  <c r="I10" i="2"/>
  <c r="AA17" i="20"/>
  <c r="W17" i="20"/>
  <c r="U17" i="20"/>
  <c r="S17" i="20"/>
  <c r="Q17" i="20"/>
  <c r="O17" i="20"/>
  <c r="M17" i="20"/>
  <c r="K17" i="20"/>
  <c r="I17" i="20"/>
  <c r="AA10" i="20"/>
  <c r="W10" i="20"/>
  <c r="U10" i="20"/>
  <c r="S10" i="20"/>
  <c r="Q10" i="20"/>
  <c r="O10" i="20"/>
  <c r="M10" i="20"/>
  <c r="K10" i="20"/>
  <c r="I10" i="20"/>
  <c r="AA12" i="20"/>
  <c r="W12" i="20"/>
  <c r="U12" i="20"/>
  <c r="S12" i="20"/>
  <c r="Q12" i="20"/>
  <c r="O12" i="20"/>
  <c r="M12" i="20"/>
  <c r="K12" i="20"/>
  <c r="I12" i="20"/>
  <c r="AA13" i="20"/>
  <c r="W13" i="20"/>
  <c r="U13" i="20"/>
  <c r="S13" i="20"/>
  <c r="Q13" i="20"/>
  <c r="O13" i="20"/>
  <c r="M13" i="20"/>
  <c r="K13" i="20"/>
  <c r="I13" i="20"/>
  <c r="AA20" i="20"/>
  <c r="W20" i="20"/>
  <c r="U20" i="20"/>
  <c r="S20" i="20"/>
  <c r="Q20" i="20"/>
  <c r="O20" i="20"/>
  <c r="M20" i="20"/>
  <c r="K20" i="20"/>
  <c r="I20" i="20"/>
  <c r="AA11" i="20"/>
  <c r="W11" i="20"/>
  <c r="U11" i="20"/>
  <c r="S11" i="20"/>
  <c r="Q11" i="20"/>
  <c r="O11" i="20"/>
  <c r="M11" i="20"/>
  <c r="K11" i="20"/>
  <c r="I11" i="20"/>
  <c r="AA11" i="19"/>
  <c r="W11" i="19"/>
  <c r="U11" i="19"/>
  <c r="S11" i="19"/>
  <c r="Q11" i="19"/>
  <c r="O11" i="19"/>
  <c r="M11" i="19"/>
  <c r="K10" i="19"/>
  <c r="I10" i="19"/>
  <c r="AA16" i="19"/>
  <c r="W16" i="19"/>
  <c r="U16" i="19"/>
  <c r="S16" i="19"/>
  <c r="Q16" i="19"/>
  <c r="O16" i="19"/>
  <c r="M16" i="19"/>
  <c r="K16" i="19"/>
  <c r="I16" i="19"/>
  <c r="AA13" i="19"/>
  <c r="W13" i="19"/>
  <c r="U13" i="19"/>
  <c r="S13" i="19"/>
  <c r="Q13" i="19"/>
  <c r="O13" i="19"/>
  <c r="M13" i="19"/>
  <c r="K11" i="19"/>
  <c r="I11" i="19"/>
  <c r="AA12" i="19"/>
  <c r="W12" i="19"/>
  <c r="U12" i="19"/>
  <c r="S12" i="19"/>
  <c r="Q12" i="19"/>
  <c r="O12" i="19"/>
  <c r="M12" i="19"/>
  <c r="K13" i="19"/>
  <c r="I13" i="19"/>
  <c r="AA14" i="19"/>
  <c r="W14" i="19"/>
  <c r="U14" i="19"/>
  <c r="S14" i="19"/>
  <c r="Q14" i="19"/>
  <c r="O14" i="19"/>
  <c r="M14" i="19"/>
  <c r="K14" i="19"/>
  <c r="I14" i="19"/>
  <c r="AA10" i="19"/>
  <c r="W10" i="19"/>
  <c r="U10" i="19"/>
  <c r="S10" i="19"/>
  <c r="Q10" i="19"/>
  <c r="O10" i="19"/>
  <c r="M10" i="19"/>
  <c r="K12" i="19"/>
  <c r="I12" i="19"/>
  <c r="W11" i="9"/>
  <c r="W15" i="9"/>
  <c r="W26" i="9"/>
  <c r="W14" i="9"/>
  <c r="W25" i="9"/>
  <c r="W12" i="9"/>
  <c r="W20" i="9"/>
  <c r="U11" i="9"/>
  <c r="U15" i="9"/>
  <c r="U26" i="9"/>
  <c r="U14" i="9"/>
  <c r="U25" i="9"/>
  <c r="S11" i="9"/>
  <c r="S15" i="9"/>
  <c r="S26" i="9"/>
  <c r="S14" i="9"/>
  <c r="S25" i="9"/>
  <c r="Q11" i="9"/>
  <c r="Q15" i="9"/>
  <c r="Q26" i="9"/>
  <c r="Q14" i="9"/>
  <c r="Q25" i="9"/>
  <c r="O11" i="9"/>
  <c r="O15" i="9"/>
  <c r="O26" i="9"/>
  <c r="O14" i="9"/>
  <c r="O25" i="9"/>
  <c r="M11" i="9"/>
  <c r="M15" i="9"/>
  <c r="M26" i="9"/>
  <c r="M14" i="9"/>
  <c r="M25" i="9"/>
  <c r="M12" i="9"/>
  <c r="M20" i="9"/>
  <c r="K24" i="9"/>
  <c r="K16" i="9"/>
  <c r="K10" i="9"/>
  <c r="K15" i="9"/>
  <c r="K26" i="9"/>
  <c r="K18" i="9"/>
  <c r="K25" i="9"/>
  <c r="I10" i="9"/>
  <c r="I15" i="9"/>
  <c r="I26" i="9"/>
  <c r="I18" i="9"/>
  <c r="I25" i="9"/>
  <c r="K13" i="8"/>
  <c r="K11" i="8"/>
  <c r="K10" i="8"/>
  <c r="K19" i="8"/>
  <c r="K14" i="8"/>
  <c r="K20" i="8"/>
  <c r="K24" i="8"/>
  <c r="K27" i="8"/>
  <c r="K22" i="8"/>
  <c r="K15" i="8"/>
  <c r="K26" i="8"/>
  <c r="K23" i="8"/>
  <c r="U16" i="8"/>
  <c r="U12" i="8"/>
  <c r="U11" i="8"/>
  <c r="U10" i="8"/>
  <c r="U14" i="8"/>
  <c r="U18" i="8"/>
  <c r="U19" i="8"/>
  <c r="U20" i="8"/>
  <c r="U24" i="8"/>
  <c r="K18" i="7"/>
  <c r="W15" i="4"/>
  <c r="W17" i="4"/>
  <c r="W20" i="4"/>
  <c r="W23" i="4"/>
  <c r="W22" i="4"/>
  <c r="W16" i="4"/>
  <c r="W19" i="4"/>
  <c r="W14" i="4"/>
  <c r="U15" i="4"/>
  <c r="U17" i="4"/>
  <c r="U20" i="4"/>
  <c r="U23" i="4"/>
  <c r="U22" i="4"/>
  <c r="U16" i="4"/>
  <c r="U19" i="4"/>
  <c r="U11" i="4"/>
  <c r="U21" i="4"/>
  <c r="U14" i="4"/>
  <c r="S15" i="4"/>
  <c r="S17" i="4"/>
  <c r="S20" i="4"/>
  <c r="S23" i="4"/>
  <c r="S22" i="4"/>
  <c r="S16" i="4"/>
  <c r="S19" i="4"/>
  <c r="S11" i="4"/>
  <c r="S21" i="4"/>
  <c r="S14" i="4"/>
  <c r="Q15" i="4"/>
  <c r="Q17" i="4"/>
  <c r="Q20" i="4"/>
  <c r="Q23" i="4"/>
  <c r="Q22" i="4"/>
  <c r="Q16" i="4"/>
  <c r="Q19" i="4"/>
  <c r="Q21" i="4"/>
  <c r="Q14" i="4"/>
  <c r="O15" i="4"/>
  <c r="O17" i="4"/>
  <c r="O20" i="4"/>
  <c r="O23" i="4"/>
  <c r="O22" i="4"/>
  <c r="O16" i="4"/>
  <c r="O19" i="4"/>
  <c r="O21" i="4"/>
  <c r="O14" i="4"/>
  <c r="M15" i="4"/>
  <c r="M17" i="4"/>
  <c r="M20" i="4"/>
  <c r="M23" i="4"/>
  <c r="M22" i="4"/>
  <c r="M16" i="4"/>
  <c r="M19" i="4"/>
  <c r="M21" i="4"/>
  <c r="M14" i="4"/>
  <c r="K15" i="4"/>
  <c r="K17" i="4"/>
  <c r="K20" i="4"/>
  <c r="K23" i="4"/>
  <c r="K22" i="4"/>
  <c r="K16" i="4"/>
  <c r="K19" i="4"/>
  <c r="K21" i="4"/>
  <c r="K14" i="4"/>
  <c r="I15" i="4"/>
  <c r="I17" i="4"/>
  <c r="I20" i="4"/>
  <c r="I23" i="4"/>
  <c r="I22" i="4"/>
  <c r="I16" i="4"/>
  <c r="I19" i="4"/>
  <c r="I11" i="4"/>
  <c r="I21" i="4"/>
  <c r="I14" i="4"/>
  <c r="I13" i="6"/>
  <c r="K13" i="6"/>
  <c r="M18" i="6"/>
  <c r="O18" i="6"/>
  <c r="Q18" i="6"/>
  <c r="S18" i="6"/>
  <c r="U18" i="6"/>
  <c r="W18" i="6"/>
  <c r="I11" i="6"/>
  <c r="K11" i="6"/>
  <c r="M22" i="6"/>
  <c r="O22" i="6"/>
  <c r="Q22" i="6"/>
  <c r="S22" i="6"/>
  <c r="U22" i="6"/>
  <c r="W22" i="6"/>
  <c r="I18" i="6"/>
  <c r="K18" i="6"/>
  <c r="M16" i="6"/>
  <c r="O16" i="6"/>
  <c r="Q16" i="6"/>
  <c r="S16" i="6"/>
  <c r="U16" i="6"/>
  <c r="W16" i="6"/>
  <c r="I17" i="6"/>
  <c r="K17" i="6"/>
  <c r="M19" i="6"/>
  <c r="O19" i="6"/>
  <c r="Q19" i="6"/>
  <c r="S19" i="6"/>
  <c r="U19" i="6"/>
  <c r="W19" i="6"/>
  <c r="I22" i="6"/>
  <c r="K22" i="6"/>
  <c r="M11" i="6"/>
  <c r="O11" i="6"/>
  <c r="Q11" i="6"/>
  <c r="S11" i="6"/>
  <c r="U11" i="6"/>
  <c r="W11" i="6"/>
  <c r="I21" i="6"/>
  <c r="K21" i="6"/>
  <c r="M15" i="6"/>
  <c r="O15" i="6"/>
  <c r="Q15" i="6"/>
  <c r="S15" i="6"/>
  <c r="U15" i="6"/>
  <c r="W15" i="6"/>
  <c r="I20" i="6"/>
  <c r="K20" i="6"/>
  <c r="M20" i="6"/>
  <c r="O20" i="6"/>
  <c r="Q20" i="6"/>
  <c r="S20" i="6"/>
  <c r="U20" i="6"/>
  <c r="W20" i="6"/>
  <c r="I19" i="6"/>
  <c r="K19" i="6"/>
  <c r="M17" i="6"/>
  <c r="O17" i="6"/>
  <c r="Q17" i="6"/>
  <c r="S17" i="6"/>
  <c r="U17" i="6"/>
  <c r="W17" i="6"/>
  <c r="I15" i="6"/>
  <c r="K15" i="6"/>
  <c r="M21" i="6"/>
  <c r="O21" i="6"/>
  <c r="Q21" i="6"/>
  <c r="S21" i="6"/>
  <c r="U21" i="6"/>
  <c r="W21" i="6"/>
  <c r="I14" i="6"/>
  <c r="K14" i="6"/>
  <c r="M14" i="6"/>
  <c r="O14" i="6"/>
  <c r="Q14" i="6"/>
  <c r="S14" i="6"/>
  <c r="U14" i="6"/>
  <c r="W14" i="6"/>
  <c r="I10" i="6"/>
  <c r="K10" i="6"/>
  <c r="M12" i="6"/>
  <c r="O12" i="6"/>
  <c r="Q12" i="6"/>
  <c r="S12" i="6"/>
  <c r="U12" i="6"/>
  <c r="W12" i="6"/>
  <c r="I23" i="6"/>
  <c r="K23" i="6"/>
  <c r="M23" i="6"/>
  <c r="O23" i="6"/>
  <c r="Q23" i="6"/>
  <c r="S23" i="6"/>
  <c r="U23" i="6"/>
  <c r="W23" i="6"/>
  <c r="AA13" i="2"/>
  <c r="AA11" i="2"/>
  <c r="AA14" i="2"/>
  <c r="W13" i="2"/>
  <c r="W11" i="2"/>
  <c r="W14" i="2"/>
  <c r="U13" i="2"/>
  <c r="U11" i="2"/>
  <c r="U14" i="2"/>
  <c r="S13" i="2"/>
  <c r="S11" i="2"/>
  <c r="S14" i="2"/>
  <c r="Q13" i="2"/>
  <c r="Q11" i="2"/>
  <c r="Q14" i="2"/>
  <c r="O13" i="2"/>
  <c r="O11" i="2"/>
  <c r="O14" i="2"/>
  <c r="M13" i="2"/>
  <c r="M11" i="2"/>
  <c r="M14" i="2"/>
  <c r="K12" i="2"/>
  <c r="K14" i="2"/>
  <c r="I12" i="2"/>
  <c r="I14" i="2"/>
  <c r="AA11" i="18"/>
  <c r="W11" i="18"/>
  <c r="U11" i="18"/>
  <c r="S11" i="18"/>
  <c r="Q11" i="18"/>
  <c r="O11" i="18"/>
  <c r="M11" i="18"/>
  <c r="K13" i="18"/>
  <c r="I13" i="18"/>
  <c r="AA10" i="18"/>
  <c r="W10" i="18"/>
  <c r="U10" i="18"/>
  <c r="S10" i="18"/>
  <c r="Q10" i="18"/>
  <c r="O10" i="18"/>
  <c r="M10" i="18"/>
  <c r="K10" i="18"/>
  <c r="I10" i="18"/>
  <c r="AA15" i="18"/>
  <c r="W15" i="18"/>
  <c r="U15" i="18"/>
  <c r="S15" i="18"/>
  <c r="Q15" i="18"/>
  <c r="O15" i="18"/>
  <c r="M15" i="18"/>
  <c r="K12" i="18"/>
  <c r="I12" i="18"/>
  <c r="AA18" i="18"/>
  <c r="W18" i="18"/>
  <c r="U18" i="18"/>
  <c r="S18" i="18"/>
  <c r="K16" i="18"/>
  <c r="AA16" i="18"/>
  <c r="W16" i="18"/>
  <c r="U16" i="18"/>
  <c r="S16" i="18"/>
  <c r="Q16" i="18"/>
  <c r="O16" i="18"/>
  <c r="M16" i="18"/>
  <c r="K11" i="18"/>
  <c r="K19" i="17"/>
  <c r="I19" i="17"/>
  <c r="AA13" i="17"/>
  <c r="W13" i="17"/>
  <c r="U13" i="17"/>
  <c r="S13" i="17"/>
  <c r="Q13" i="17"/>
  <c r="O13" i="17"/>
  <c r="M13" i="17"/>
  <c r="K10" i="17"/>
  <c r="I10" i="17"/>
  <c r="AA15" i="17"/>
  <c r="W15" i="17"/>
  <c r="U15" i="17"/>
  <c r="S15" i="17"/>
  <c r="Q15" i="17"/>
  <c r="O15" i="17"/>
  <c r="M15" i="17"/>
  <c r="K14" i="17"/>
  <c r="I14" i="17"/>
  <c r="AA14" i="17"/>
  <c r="W14" i="17"/>
  <c r="U14" i="17"/>
  <c r="S14" i="17"/>
  <c r="Q14" i="17"/>
  <c r="O14" i="17"/>
  <c r="M14" i="17"/>
  <c r="AA19" i="17"/>
  <c r="W19" i="17"/>
  <c r="U19" i="17"/>
  <c r="S19" i="17"/>
  <c r="Q19" i="17"/>
  <c r="O19" i="17"/>
  <c r="M19" i="17"/>
  <c r="K15" i="17"/>
  <c r="I15" i="17"/>
  <c r="AA11" i="17"/>
  <c r="W11" i="17"/>
  <c r="U11" i="17"/>
  <c r="S11" i="17"/>
  <c r="Q11" i="17"/>
  <c r="O11" i="17"/>
  <c r="M11" i="17"/>
  <c r="K12" i="17"/>
  <c r="I12" i="17"/>
  <c r="AA12" i="17"/>
  <c r="W12" i="17"/>
  <c r="U12" i="17"/>
  <c r="S12" i="17"/>
  <c r="Q12" i="17"/>
  <c r="O12" i="17"/>
  <c r="M12" i="17"/>
  <c r="K11" i="17"/>
  <c r="I11" i="17"/>
  <c r="AA10" i="17"/>
  <c r="W10" i="17"/>
  <c r="U10" i="17"/>
  <c r="S10" i="17"/>
  <c r="Q10" i="17"/>
  <c r="O10" i="17"/>
  <c r="M10" i="17"/>
  <c r="K13" i="17"/>
  <c r="I13" i="17"/>
  <c r="Q11" i="16"/>
  <c r="Q12" i="16"/>
  <c r="Q16" i="16"/>
  <c r="Q14" i="16"/>
  <c r="O11" i="16"/>
  <c r="O12" i="16"/>
  <c r="O16" i="16"/>
  <c r="O14" i="16"/>
  <c r="M11" i="16"/>
  <c r="M12" i="16"/>
  <c r="M16" i="16"/>
  <c r="M14" i="16"/>
  <c r="I11" i="16"/>
  <c r="I12" i="16"/>
  <c r="I16" i="16"/>
  <c r="I14" i="16"/>
  <c r="W13" i="5"/>
  <c r="W20" i="5"/>
  <c r="W18" i="5"/>
  <c r="W12" i="5"/>
  <c r="W19" i="5"/>
  <c r="W14" i="5"/>
  <c r="W17" i="5"/>
  <c r="W11" i="5"/>
  <c r="U13" i="5"/>
  <c r="U20" i="5"/>
  <c r="U18" i="5"/>
  <c r="U12" i="5"/>
  <c r="U19" i="5"/>
  <c r="U14" i="5"/>
  <c r="U17" i="5"/>
  <c r="U11" i="5"/>
  <c r="S13" i="5"/>
  <c r="S20" i="5"/>
  <c r="S18" i="5"/>
  <c r="S12" i="5"/>
  <c r="S19" i="5"/>
  <c r="S14" i="5"/>
  <c r="S17" i="5"/>
  <c r="S11" i="5"/>
  <c r="Q13" i="5"/>
  <c r="Q20" i="5"/>
  <c r="Q18" i="5"/>
  <c r="Q12" i="5"/>
  <c r="Q19" i="5"/>
  <c r="Q14" i="5"/>
  <c r="Q17" i="5"/>
  <c r="Q11" i="5"/>
  <c r="O13" i="5"/>
  <c r="O20" i="5"/>
  <c r="O18" i="5"/>
  <c r="O12" i="5"/>
  <c r="O19" i="5"/>
  <c r="O14" i="5"/>
  <c r="O17" i="5"/>
  <c r="O11" i="5"/>
  <c r="M13" i="5"/>
  <c r="M20" i="5"/>
  <c r="M18" i="5"/>
  <c r="M12" i="5"/>
  <c r="M19" i="5"/>
  <c r="M14" i="5"/>
  <c r="M17" i="5"/>
  <c r="M11" i="5"/>
  <c r="K12" i="5"/>
  <c r="K14" i="5"/>
  <c r="K18" i="5"/>
  <c r="K20" i="5"/>
  <c r="K19" i="5"/>
  <c r="K16" i="5"/>
  <c r="K15" i="5"/>
  <c r="K13" i="5"/>
  <c r="I12" i="5"/>
  <c r="I14" i="5"/>
  <c r="I18" i="5"/>
  <c r="I20" i="5"/>
  <c r="I19" i="5"/>
  <c r="I16" i="5"/>
  <c r="I15" i="5"/>
  <c r="I13" i="5"/>
  <c r="S11" i="16"/>
  <c r="S12" i="16"/>
  <c r="S16" i="16"/>
  <c r="S14" i="16"/>
  <c r="U11" i="16"/>
  <c r="U16" i="16"/>
  <c r="U14" i="16"/>
  <c r="W11" i="16"/>
  <c r="W12" i="16"/>
  <c r="W16" i="16"/>
  <c r="W14" i="16"/>
  <c r="AA20" i="4"/>
  <c r="AA11" i="9"/>
  <c r="AA25" i="9"/>
  <c r="AA11" i="5"/>
  <c r="AA19" i="4"/>
  <c r="AA23" i="4"/>
  <c r="AA11" i="1"/>
  <c r="S11" i="1"/>
  <c r="Q11" i="1"/>
  <c r="O11" i="1"/>
  <c r="M11" i="1"/>
  <c r="K11" i="1"/>
  <c r="I11" i="1"/>
  <c r="W12" i="1"/>
  <c r="W10" i="1"/>
  <c r="W11" i="1"/>
  <c r="U11" i="1"/>
  <c r="W13" i="10"/>
  <c r="W23" i="10"/>
  <c r="W20" i="10"/>
  <c r="U19" i="10"/>
  <c r="U13" i="10"/>
  <c r="AA24" i="9"/>
  <c r="AA21" i="9"/>
  <c r="AA16" i="5"/>
  <c r="W16" i="5"/>
  <c r="AA14" i="4"/>
  <c r="U24" i="4"/>
  <c r="U12" i="1"/>
  <c r="U10" i="1"/>
  <c r="AA11" i="16"/>
  <c r="AA14" i="16"/>
  <c r="AA16" i="16"/>
  <c r="AA12" i="16"/>
  <c r="S16" i="5"/>
  <c r="I24" i="9"/>
  <c r="I16" i="9"/>
  <c r="I11" i="8"/>
  <c r="I27" i="8"/>
  <c r="I22" i="8"/>
  <c r="I15" i="8"/>
  <c r="I18" i="8"/>
  <c r="I20" i="8"/>
  <c r="I14" i="8"/>
  <c r="I26" i="8"/>
  <c r="I23" i="8"/>
  <c r="I19" i="8"/>
  <c r="I10" i="1"/>
  <c r="I18" i="7"/>
  <c r="AA18" i="7"/>
  <c r="W18" i="7"/>
  <c r="U18" i="7"/>
  <c r="S18" i="7"/>
  <c r="U16" i="5"/>
  <c r="AA20" i="5"/>
  <c r="AA18" i="5"/>
  <c r="S12" i="1"/>
  <c r="S10" i="1"/>
  <c r="Q16" i="5"/>
  <c r="Q12" i="1"/>
  <c r="Q18" i="7"/>
  <c r="AA14" i="7"/>
  <c r="W14" i="7"/>
  <c r="U14" i="7"/>
  <c r="S14" i="7"/>
  <c r="Q14" i="7"/>
  <c r="O14" i="7"/>
  <c r="M14" i="7"/>
  <c r="K14" i="7"/>
  <c r="I14" i="7"/>
  <c r="AA10" i="11"/>
  <c r="AA13" i="10"/>
  <c r="AA18" i="10"/>
  <c r="AA21" i="10"/>
  <c r="AA10" i="10"/>
  <c r="W18" i="10"/>
  <c r="W21" i="10"/>
  <c r="W10" i="10"/>
  <c r="U18" i="10"/>
  <c r="U21" i="10"/>
  <c r="U10" i="10"/>
  <c r="S13" i="10"/>
  <c r="S18" i="10"/>
  <c r="S21" i="10"/>
  <c r="Q13" i="10"/>
  <c r="Q18" i="10"/>
  <c r="Q21" i="10"/>
  <c r="O13" i="10"/>
  <c r="O18" i="10"/>
  <c r="O21" i="10"/>
  <c r="W24" i="9"/>
  <c r="W21" i="9"/>
  <c r="W17" i="9"/>
  <c r="U24" i="9"/>
  <c r="U21" i="9"/>
  <c r="U17" i="9"/>
  <c r="S24" i="9"/>
  <c r="S21" i="9"/>
  <c r="Q24" i="9"/>
  <c r="Q21" i="9"/>
  <c r="O24" i="9"/>
  <c r="O21" i="9"/>
  <c r="AA26" i="8"/>
  <c r="AA23" i="8"/>
  <c r="AA10" i="8"/>
  <c r="AA18" i="8"/>
  <c r="AA12" i="8"/>
  <c r="W26" i="8"/>
  <c r="W23" i="8"/>
  <c r="W10" i="8"/>
  <c r="W18" i="8"/>
  <c r="W12" i="8"/>
  <c r="U26" i="8"/>
  <c r="U23" i="8"/>
  <c r="S26" i="8"/>
  <c r="S23" i="8"/>
  <c r="S10" i="8"/>
  <c r="S18" i="8"/>
  <c r="S12" i="8"/>
  <c r="Q26" i="8"/>
  <c r="Q23" i="8"/>
  <c r="Q10" i="8"/>
  <c r="Q18" i="8"/>
  <c r="Q12" i="8"/>
  <c r="O26" i="8"/>
  <c r="O23" i="8"/>
  <c r="O10" i="8"/>
  <c r="O18" i="8"/>
  <c r="O12" i="8"/>
  <c r="O18" i="7"/>
  <c r="O16" i="5"/>
  <c r="AA24" i="4"/>
  <c r="AA15" i="4"/>
  <c r="AA11" i="4"/>
  <c r="AA22" i="4"/>
  <c r="AA16" i="4"/>
  <c r="AA21" i="4"/>
  <c r="AA12" i="4"/>
  <c r="AA17" i="4"/>
  <c r="W24" i="4"/>
  <c r="W12" i="4"/>
  <c r="U12" i="4"/>
  <c r="S24" i="4"/>
  <c r="S12" i="4"/>
  <c r="Q24" i="4"/>
  <c r="Q12" i="4"/>
  <c r="O24" i="4"/>
  <c r="O12" i="4"/>
  <c r="O12" i="1"/>
  <c r="M16" i="5"/>
  <c r="M21" i="9"/>
  <c r="M24" i="4"/>
  <c r="M12" i="4"/>
  <c r="M19" i="10"/>
  <c r="M13" i="10"/>
  <c r="M18" i="10"/>
  <c r="M21" i="10"/>
  <c r="M10" i="10"/>
  <c r="M22" i="10"/>
  <c r="M24" i="9"/>
  <c r="M26" i="8"/>
  <c r="M23" i="8"/>
  <c r="M10" i="8"/>
  <c r="M18" i="8"/>
  <c r="K12" i="10"/>
  <c r="K14" i="10"/>
  <c r="K15" i="10"/>
  <c r="K23" i="10"/>
  <c r="K10" i="10"/>
  <c r="K25" i="10"/>
  <c r="K11" i="10"/>
  <c r="K13" i="10"/>
  <c r="K18" i="10"/>
  <c r="K19" i="10"/>
  <c r="K20" i="10"/>
  <c r="M18" i="7"/>
  <c r="AA15" i="9"/>
  <c r="AA11" i="15"/>
  <c r="W11" i="15"/>
  <c r="U11" i="15"/>
  <c r="S11" i="15"/>
  <c r="Q11" i="15"/>
  <c r="O11" i="15"/>
  <c r="M11" i="15"/>
  <c r="K14" i="15"/>
  <c r="I14" i="15"/>
  <c r="K12" i="4"/>
  <c r="K24" i="4"/>
  <c r="I12" i="4"/>
  <c r="I24" i="4"/>
  <c r="K17" i="5"/>
  <c r="AA11" i="11"/>
  <c r="W11" i="11"/>
  <c r="U11" i="11"/>
  <c r="S11" i="11"/>
  <c r="Q11" i="11"/>
  <c r="O11" i="11"/>
  <c r="M11" i="11"/>
  <c r="K11" i="11"/>
  <c r="I11" i="11"/>
  <c r="AA14" i="15"/>
  <c r="W14" i="15"/>
  <c r="U14" i="15"/>
  <c r="S14" i="15"/>
  <c r="Q14" i="15"/>
  <c r="O14" i="15"/>
  <c r="M14" i="15"/>
  <c r="K15" i="15"/>
  <c r="I15" i="15"/>
  <c r="AA14" i="12"/>
  <c r="W14" i="12"/>
  <c r="U14" i="12"/>
  <c r="S14" i="12"/>
  <c r="Q14" i="12"/>
  <c r="O14" i="12"/>
  <c r="M14" i="12"/>
  <c r="K14" i="12"/>
  <c r="I14" i="12"/>
  <c r="I17" i="5"/>
  <c r="I19" i="10"/>
  <c r="I13" i="10"/>
  <c r="AA13" i="15"/>
  <c r="W13" i="15"/>
  <c r="U13" i="15"/>
  <c r="S13" i="15"/>
  <c r="Q13" i="15"/>
  <c r="O13" i="15"/>
  <c r="M13" i="15"/>
  <c r="K11" i="15"/>
  <c r="I11" i="15"/>
  <c r="AA10" i="3"/>
  <c r="W10" i="3"/>
  <c r="U10" i="3"/>
  <c r="S10" i="3"/>
  <c r="Q10" i="3"/>
  <c r="O10" i="3"/>
  <c r="M10" i="3"/>
  <c r="K10" i="3"/>
  <c r="I10" i="3"/>
  <c r="AA12" i="1"/>
  <c r="M12" i="1"/>
  <c r="K12" i="1"/>
  <c r="AA12" i="10"/>
  <c r="W12" i="10"/>
  <c r="U12" i="10"/>
  <c r="S12" i="10"/>
  <c r="Q12" i="10"/>
  <c r="O12" i="10"/>
  <c r="M12" i="10"/>
  <c r="I12" i="10"/>
  <c r="AA16" i="3"/>
  <c r="W16" i="3"/>
  <c r="U16" i="3"/>
  <c r="S16" i="3"/>
  <c r="Q16" i="3"/>
  <c r="O16" i="3"/>
  <c r="M16" i="3"/>
  <c r="K16" i="3"/>
  <c r="I16" i="3"/>
  <c r="AA11" i="10"/>
  <c r="W11" i="10"/>
  <c r="U11" i="10"/>
  <c r="S11" i="10"/>
  <c r="Q11" i="10"/>
  <c r="O11" i="10"/>
  <c r="M11" i="10"/>
  <c r="I10" i="10"/>
  <c r="AA13" i="7"/>
  <c r="W13" i="7"/>
  <c r="U13" i="7"/>
  <c r="S13" i="7"/>
  <c r="Q13" i="7"/>
  <c r="O13" i="7"/>
  <c r="M13" i="7"/>
  <c r="K19" i="7"/>
  <c r="I19" i="7"/>
  <c r="AA15" i="3"/>
  <c r="W15" i="3"/>
  <c r="U15" i="3"/>
  <c r="S15" i="3"/>
  <c r="Q15" i="3"/>
  <c r="O15" i="3"/>
  <c r="M15" i="3"/>
  <c r="K15" i="3"/>
  <c r="I15" i="3"/>
  <c r="AA26" i="9"/>
  <c r="AA19" i="8"/>
  <c r="W19" i="8"/>
  <c r="S19" i="8"/>
  <c r="Q19" i="8"/>
  <c r="O19" i="8"/>
  <c r="M19" i="8"/>
  <c r="AA12" i="15"/>
  <c r="W12" i="15"/>
  <c r="U12" i="15"/>
  <c r="S12" i="15"/>
  <c r="Q12" i="15"/>
  <c r="O12" i="15"/>
  <c r="M12" i="15"/>
  <c r="K12" i="15"/>
  <c r="I12" i="15"/>
  <c r="I13" i="3"/>
  <c r="K13" i="3"/>
  <c r="M13" i="3"/>
  <c r="O13" i="3"/>
  <c r="Q13" i="3"/>
  <c r="S13" i="3"/>
  <c r="U13" i="3"/>
  <c r="W13" i="3"/>
  <c r="AA13" i="3"/>
  <c r="AA11" i="7"/>
  <c r="W11" i="7"/>
  <c r="U11" i="7"/>
  <c r="S11" i="7"/>
  <c r="Q11" i="7"/>
  <c r="O11" i="7"/>
  <c r="M11" i="7"/>
  <c r="K16" i="7"/>
  <c r="I16" i="7"/>
  <c r="AA17" i="6"/>
  <c r="W13" i="11"/>
  <c r="U13" i="11"/>
  <c r="S13" i="11"/>
  <c r="Q13" i="11"/>
  <c r="O13" i="11"/>
  <c r="M13" i="11"/>
  <c r="K13" i="11"/>
  <c r="I13" i="11"/>
  <c r="O17" i="9"/>
  <c r="O12" i="3"/>
  <c r="Q12" i="3"/>
  <c r="Q14" i="3"/>
  <c r="M12" i="3"/>
  <c r="K11" i="3"/>
  <c r="I14" i="3"/>
  <c r="I12" i="3"/>
  <c r="I11" i="3"/>
  <c r="AA13" i="11"/>
  <c r="AA14" i="5"/>
  <c r="U10" i="11"/>
  <c r="U12" i="11"/>
  <c r="U14" i="11"/>
  <c r="S10" i="16"/>
  <c r="Q10" i="16"/>
  <c r="O10" i="16"/>
  <c r="M10" i="16"/>
  <c r="I10" i="16"/>
  <c r="AA10" i="16"/>
  <c r="W10" i="16"/>
  <c r="U10" i="16"/>
  <c r="AA14" i="11"/>
  <c r="W14" i="11"/>
  <c r="S14" i="11"/>
  <c r="Q14" i="11"/>
  <c r="O14" i="11"/>
  <c r="M14" i="11"/>
  <c r="K14" i="11"/>
  <c r="I14" i="11"/>
  <c r="I13" i="15"/>
  <c r="K13" i="15"/>
  <c r="M15" i="15"/>
  <c r="O15" i="15"/>
  <c r="AA15" i="15"/>
  <c r="W15" i="15"/>
  <c r="U15" i="15"/>
  <c r="S15" i="15"/>
  <c r="Q15" i="15"/>
  <c r="AA12" i="3"/>
  <c r="W12" i="3"/>
  <c r="U12" i="3"/>
  <c r="S12" i="3"/>
  <c r="AA13" i="12"/>
  <c r="U13" i="12"/>
  <c r="S13" i="12"/>
  <c r="Q13" i="12"/>
  <c r="O13" i="12"/>
  <c r="M13" i="12"/>
  <c r="K13" i="12"/>
  <c r="I13" i="12"/>
  <c r="M10" i="1"/>
  <c r="AA14" i="9"/>
  <c r="AA20" i="8"/>
  <c r="W20" i="8"/>
  <c r="S20" i="8"/>
  <c r="Q20" i="8"/>
  <c r="O20" i="8"/>
  <c r="AA20" i="7"/>
  <c r="W20" i="7"/>
  <c r="U20" i="7"/>
  <c r="S20" i="7"/>
  <c r="Q20" i="7"/>
  <c r="O20" i="7"/>
  <c r="M20" i="7"/>
  <c r="K12" i="7"/>
  <c r="I12" i="7"/>
  <c r="M20" i="8"/>
  <c r="I10" i="8"/>
  <c r="I16" i="8"/>
  <c r="I24" i="8"/>
  <c r="I13" i="8"/>
  <c r="AA21" i="7"/>
  <c r="AA19" i="7"/>
  <c r="AA22" i="7"/>
  <c r="AA12" i="7"/>
  <c r="AA15" i="7"/>
  <c r="AA10" i="7"/>
  <c r="AA23" i="7"/>
  <c r="AA16" i="7"/>
  <c r="AA19" i="6"/>
  <c r="AA12" i="6"/>
  <c r="AA23" i="6"/>
  <c r="AA18" i="6"/>
  <c r="AA14" i="6"/>
  <c r="AA20" i="6"/>
  <c r="AA11" i="6"/>
  <c r="AA16" i="6"/>
  <c r="AA15" i="6"/>
  <c r="AA21" i="6"/>
  <c r="W16" i="7"/>
  <c r="U16" i="7"/>
  <c r="S16" i="7"/>
  <c r="Q16" i="7"/>
  <c r="O16" i="7"/>
  <c r="M16" i="7"/>
  <c r="K13" i="7"/>
  <c r="I13" i="7"/>
  <c r="I14" i="10"/>
  <c r="I20" i="10"/>
  <c r="I15" i="10"/>
  <c r="I23" i="10"/>
  <c r="I22" i="10"/>
  <c r="I11" i="10"/>
  <c r="I18" i="10"/>
  <c r="I25" i="10"/>
  <c r="AA13" i="5"/>
  <c r="AA12" i="11"/>
  <c r="W12" i="11"/>
  <c r="S12" i="11"/>
  <c r="Q12" i="11"/>
  <c r="O12" i="11"/>
  <c r="M12" i="11"/>
  <c r="K12" i="11"/>
  <c r="I12" i="11"/>
  <c r="I10" i="12"/>
  <c r="I16" i="12"/>
  <c r="G13" i="2" l="1"/>
  <c r="G15" i="18"/>
  <c r="G18" i="18"/>
  <c r="G21" i="10"/>
  <c r="G11" i="5"/>
  <c r="G16" i="6"/>
  <c r="G12" i="6"/>
  <c r="G14" i="16"/>
  <c r="G16" i="16"/>
  <c r="G11" i="17"/>
  <c r="G14" i="17"/>
  <c r="G11" i="4"/>
  <c r="G16" i="19"/>
  <c r="G11" i="1"/>
  <c r="G13" i="18"/>
  <c r="G14" i="7"/>
  <c r="G13" i="12"/>
  <c r="G14" i="12"/>
  <c r="G13" i="11"/>
  <c r="G12" i="11"/>
  <c r="G14" i="11"/>
  <c r="G11" i="11"/>
  <c r="G12" i="20"/>
  <c r="G11" i="20"/>
  <c r="G20" i="20"/>
  <c r="G10" i="20"/>
  <c r="G13" i="20"/>
  <c r="G17" i="20"/>
  <c r="G12" i="19"/>
  <c r="G11" i="19"/>
  <c r="G14" i="19"/>
  <c r="G10" i="19"/>
  <c r="G13" i="10"/>
  <c r="G12" i="10"/>
  <c r="G18" i="10"/>
  <c r="G24" i="9"/>
  <c r="G15" i="9"/>
  <c r="G25" i="9"/>
  <c r="G16" i="9"/>
  <c r="G26" i="9"/>
  <c r="G20" i="8"/>
  <c r="G23" i="8"/>
  <c r="G26" i="8"/>
  <c r="G19" i="8"/>
  <c r="G23" i="6"/>
  <c r="G15" i="6"/>
  <c r="G13" i="5"/>
  <c r="G16" i="5"/>
  <c r="G18" i="5"/>
  <c r="G14" i="5"/>
  <c r="G16" i="4"/>
  <c r="G22" i="4"/>
  <c r="G15" i="4"/>
  <c r="G14" i="4"/>
  <c r="G23" i="4"/>
  <c r="G19" i="4"/>
  <c r="G17" i="4"/>
  <c r="G21" i="4"/>
  <c r="G20" i="4"/>
  <c r="G12" i="4"/>
  <c r="G24" i="4"/>
  <c r="G13" i="15"/>
  <c r="G15" i="15"/>
  <c r="G12" i="15"/>
  <c r="G14" i="15"/>
  <c r="G11" i="15"/>
  <c r="G16" i="3"/>
  <c r="G14" i="2"/>
  <c r="G12" i="1"/>
  <c r="G10" i="18"/>
  <c r="G12" i="18"/>
  <c r="G16" i="18"/>
  <c r="G10" i="16"/>
  <c r="G12" i="16"/>
  <c r="G11" i="16"/>
  <c r="G18" i="7"/>
  <c r="G16" i="7"/>
  <c r="G13" i="7"/>
  <c r="G14" i="6"/>
  <c r="G21" i="6"/>
  <c r="G10" i="6"/>
  <c r="G19" i="6"/>
  <c r="G20" i="6"/>
  <c r="G17" i="6"/>
  <c r="G18" i="6"/>
  <c r="G13" i="6"/>
  <c r="G10" i="3"/>
  <c r="G13" i="19"/>
  <c r="G13" i="3"/>
  <c r="G15" i="3"/>
  <c r="G12" i="17"/>
  <c r="G10" i="17"/>
  <c r="G15" i="17"/>
  <c r="G19" i="17"/>
  <c r="G13" i="17"/>
  <c r="W15" i="7"/>
  <c r="W19" i="7"/>
  <c r="W21" i="7"/>
  <c r="U15" i="7"/>
  <c r="U19" i="7"/>
  <c r="U21" i="7"/>
  <c r="S15" i="7"/>
  <c r="S19" i="7"/>
  <c r="S21" i="7"/>
  <c r="Q15" i="7"/>
  <c r="Q19" i="7"/>
  <c r="Q21" i="7"/>
  <c r="O15" i="7"/>
  <c r="O19" i="7"/>
  <c r="O21" i="7"/>
  <c r="M15" i="7"/>
  <c r="M19" i="7"/>
  <c r="M21" i="7"/>
  <c r="K11" i="7"/>
  <c r="K15" i="7"/>
  <c r="K10" i="7"/>
  <c r="I11" i="7"/>
  <c r="I15" i="7"/>
  <c r="I10" i="7"/>
  <c r="AA12" i="5"/>
  <c r="G20" i="5" s="1"/>
  <c r="AA19" i="5"/>
  <c r="G19" i="5" s="1"/>
  <c r="AA10" i="2"/>
  <c r="W10" i="2"/>
  <c r="U10" i="2"/>
  <c r="S10" i="2"/>
  <c r="Q10" i="2"/>
  <c r="O10" i="2"/>
  <c r="M10" i="2"/>
  <c r="K10" i="2"/>
  <c r="AA10" i="1"/>
  <c r="Q10" i="1"/>
  <c r="O10" i="1"/>
  <c r="K10" i="1"/>
  <c r="I21" i="7"/>
  <c r="M18" i="9"/>
  <c r="I11" i="9"/>
  <c r="K11" i="9"/>
  <c r="O18" i="9"/>
  <c r="Q18" i="9"/>
  <c r="S18" i="9"/>
  <c r="U18" i="9"/>
  <c r="W18" i="9"/>
  <c r="AA18" i="9"/>
  <c r="O15" i="8"/>
  <c r="M15" i="8"/>
  <c r="S15" i="8"/>
  <c r="W15" i="8"/>
  <c r="Q15" i="8"/>
  <c r="U15" i="8"/>
  <c r="AA15" i="8"/>
  <c r="K14" i="3"/>
  <c r="O14" i="3"/>
  <c r="M14" i="3"/>
  <c r="S14" i="3"/>
  <c r="U14" i="3"/>
  <c r="W14" i="3"/>
  <c r="AA14" i="3"/>
  <c r="O10" i="11"/>
  <c r="M10" i="11"/>
  <c r="S10" i="11"/>
  <c r="W10" i="11"/>
  <c r="I10" i="11"/>
  <c r="K10" i="11"/>
  <c r="Q10" i="11"/>
  <c r="Q14" i="10"/>
  <c r="M14" i="10"/>
  <c r="O14" i="10"/>
  <c r="S14" i="10"/>
  <c r="U14" i="10"/>
  <c r="W14" i="10"/>
  <c r="AA14" i="10"/>
  <c r="Q23" i="10"/>
  <c r="M23" i="10"/>
  <c r="O23" i="10"/>
  <c r="S23" i="10"/>
  <c r="U23" i="10"/>
  <c r="AA23" i="10"/>
  <c r="Q22" i="10"/>
  <c r="K22" i="10"/>
  <c r="O22" i="10"/>
  <c r="S22" i="10"/>
  <c r="U22" i="10"/>
  <c r="W22" i="10"/>
  <c r="AA22" i="10"/>
  <c r="M25" i="10"/>
  <c r="O25" i="10"/>
  <c r="Q25" i="10"/>
  <c r="S25" i="10"/>
  <c r="U25" i="10"/>
  <c r="W25" i="10"/>
  <c r="AA25" i="10"/>
  <c r="Q20" i="9"/>
  <c r="K20" i="9"/>
  <c r="O20" i="9"/>
  <c r="I20" i="9"/>
  <c r="S20" i="9"/>
  <c r="U20" i="9"/>
  <c r="AA20" i="9"/>
  <c r="Q10" i="9"/>
  <c r="K12" i="9"/>
  <c r="O10" i="9"/>
  <c r="AA10" i="9"/>
  <c r="I12" i="9"/>
  <c r="M10" i="9"/>
  <c r="S10" i="9"/>
  <c r="U10" i="9"/>
  <c r="W10" i="9"/>
  <c r="Q23" i="9"/>
  <c r="K21" i="9"/>
  <c r="O23" i="9"/>
  <c r="AA23" i="9"/>
  <c r="I21" i="9"/>
  <c r="M23" i="9"/>
  <c r="S23" i="9"/>
  <c r="U23" i="9"/>
  <c r="W23" i="9"/>
  <c r="Q12" i="9"/>
  <c r="K14" i="9"/>
  <c r="O12" i="9"/>
  <c r="AA12" i="9"/>
  <c r="I14" i="9"/>
  <c r="S12" i="9"/>
  <c r="U12" i="9"/>
  <c r="Q27" i="8"/>
  <c r="O27" i="8"/>
  <c r="M27" i="8"/>
  <c r="S27" i="8"/>
  <c r="W27" i="8"/>
  <c r="U27" i="8"/>
  <c r="AA27" i="8"/>
  <c r="O13" i="8"/>
  <c r="I12" i="8"/>
  <c r="M13" i="8"/>
  <c r="S13" i="8"/>
  <c r="W13" i="8"/>
  <c r="K12" i="8"/>
  <c r="Q13" i="8"/>
  <c r="U13" i="8"/>
  <c r="AA13" i="8"/>
  <c r="Q22" i="8"/>
  <c r="O22" i="8"/>
  <c r="M22" i="8"/>
  <c r="S22" i="8"/>
  <c r="W22" i="8"/>
  <c r="U22" i="8"/>
  <c r="AA22" i="8"/>
  <c r="Q14" i="8"/>
  <c r="O14" i="8"/>
  <c r="AA14" i="8"/>
  <c r="M14" i="8"/>
  <c r="S14" i="8"/>
  <c r="W14" i="8"/>
  <c r="Q24" i="8"/>
  <c r="O24" i="8"/>
  <c r="AA24" i="8"/>
  <c r="M24" i="8"/>
  <c r="S24" i="8"/>
  <c r="W24" i="8"/>
  <c r="I20" i="7"/>
  <c r="K20" i="7"/>
  <c r="M17" i="7"/>
  <c r="O17" i="7"/>
  <c r="Q17" i="7"/>
  <c r="S17" i="7"/>
  <c r="U17" i="7"/>
  <c r="W17" i="7"/>
  <c r="AA17" i="7"/>
  <c r="AA22" i="6"/>
  <c r="G11" i="6" s="1"/>
  <c r="AA17" i="5"/>
  <c r="G15" i="5" s="1"/>
  <c r="K10" i="12"/>
  <c r="M10" i="12"/>
  <c r="O10" i="12"/>
  <c r="Q10" i="12"/>
  <c r="S10" i="12"/>
  <c r="U10" i="12"/>
  <c r="W10" i="12"/>
  <c r="AA10" i="12"/>
  <c r="K16" i="12"/>
  <c r="M16" i="12"/>
  <c r="O16" i="12"/>
  <c r="Q16" i="12"/>
  <c r="S16" i="12"/>
  <c r="U16" i="12"/>
  <c r="W16" i="12"/>
  <c r="AA16" i="12"/>
  <c r="I17" i="12"/>
  <c r="K17" i="12"/>
  <c r="M17" i="12"/>
  <c r="O17" i="12"/>
  <c r="Q17" i="12"/>
  <c r="S17" i="12"/>
  <c r="U17" i="12"/>
  <c r="W17" i="12"/>
  <c r="AA17" i="12"/>
  <c r="I15" i="12"/>
  <c r="K15" i="12"/>
  <c r="M15" i="12"/>
  <c r="O15" i="12"/>
  <c r="Q15" i="12"/>
  <c r="S15" i="12"/>
  <c r="U15" i="12"/>
  <c r="W15" i="12"/>
  <c r="AA15" i="12"/>
  <c r="O10" i="10"/>
  <c r="Q10" i="10"/>
  <c r="S10" i="10"/>
  <c r="M20" i="10"/>
  <c r="O20" i="10"/>
  <c r="Q20" i="10"/>
  <c r="S20" i="10"/>
  <c r="U20" i="10"/>
  <c r="AA20" i="10"/>
  <c r="O19" i="10"/>
  <c r="Q19" i="10"/>
  <c r="S19" i="10"/>
  <c r="W19" i="10"/>
  <c r="AA19" i="10"/>
  <c r="I13" i="9"/>
  <c r="K13" i="9"/>
  <c r="M17" i="9"/>
  <c r="Q17" i="9"/>
  <c r="S17" i="9"/>
  <c r="AA17" i="9"/>
  <c r="I17" i="9"/>
  <c r="K17" i="9"/>
  <c r="M13" i="9"/>
  <c r="O13" i="9"/>
  <c r="Q13" i="9"/>
  <c r="S13" i="9"/>
  <c r="U13" i="9"/>
  <c r="W13" i="9"/>
  <c r="AA13" i="9"/>
  <c r="M12" i="8"/>
  <c r="G18" i="8" s="1"/>
  <c r="K16" i="8"/>
  <c r="M16" i="8"/>
  <c r="O16" i="8"/>
  <c r="Q16" i="8"/>
  <c r="S16" i="8"/>
  <c r="W16" i="8"/>
  <c r="AA16" i="8"/>
  <c r="M11" i="8"/>
  <c r="O11" i="8"/>
  <c r="Q11" i="8"/>
  <c r="S11" i="8"/>
  <c r="W11" i="8"/>
  <c r="AA11" i="8"/>
  <c r="K21" i="7"/>
  <c r="M22" i="7"/>
  <c r="O22" i="7"/>
  <c r="Q22" i="7"/>
  <c r="S22" i="7"/>
  <c r="U22" i="7"/>
  <c r="W22" i="7"/>
  <c r="I17" i="7"/>
  <c r="K17" i="7"/>
  <c r="M12" i="7"/>
  <c r="O12" i="7"/>
  <c r="Q12" i="7"/>
  <c r="S12" i="7"/>
  <c r="U12" i="7"/>
  <c r="W12" i="7"/>
  <c r="I23" i="7"/>
  <c r="K23" i="7"/>
  <c r="M23" i="7"/>
  <c r="O23" i="7"/>
  <c r="Q23" i="7"/>
  <c r="S23" i="7"/>
  <c r="U23" i="7"/>
  <c r="W23" i="7"/>
  <c r="I22" i="7"/>
  <c r="K22" i="7"/>
  <c r="M10" i="7"/>
  <c r="O10" i="7"/>
  <c r="Q10" i="7"/>
  <c r="S10" i="7"/>
  <c r="U10" i="7"/>
  <c r="W10" i="7"/>
  <c r="K12" i="3"/>
  <c r="M11" i="3"/>
  <c r="O11" i="3"/>
  <c r="Q11" i="3"/>
  <c r="S11" i="3"/>
  <c r="U11" i="3"/>
  <c r="W11" i="3"/>
  <c r="AA11" i="3"/>
  <c r="I11" i="2"/>
  <c r="K11" i="2"/>
  <c r="M12" i="2"/>
  <c r="O12" i="2"/>
  <c r="Q12" i="2"/>
  <c r="S12" i="2"/>
  <c r="U12" i="2"/>
  <c r="W12" i="2"/>
  <c r="AA12" i="2"/>
  <c r="G23" i="9" l="1"/>
  <c r="G19" i="10"/>
  <c r="G12" i="2"/>
  <c r="G10" i="10"/>
  <c r="G10" i="9"/>
  <c r="G18" i="9"/>
  <c r="G19" i="7"/>
  <c r="G12" i="7"/>
  <c r="G17" i="5"/>
  <c r="G12" i="5"/>
  <c r="G14" i="8"/>
  <c r="G11" i="8"/>
  <c r="G22" i="6"/>
  <c r="G11" i="3"/>
  <c r="G11" i="7"/>
  <c r="G22" i="10"/>
  <c r="G10" i="11"/>
  <c r="G25" i="10"/>
  <c r="G15" i="10"/>
  <c r="G23" i="10"/>
  <c r="G20" i="10"/>
  <c r="G13" i="9"/>
  <c r="G10" i="8"/>
  <c r="G22" i="8"/>
  <c r="G27" i="8"/>
  <c r="G13" i="8"/>
  <c r="G15" i="8"/>
  <c r="G24" i="8"/>
  <c r="G10" i="1"/>
  <c r="G15" i="12"/>
  <c r="G16" i="12"/>
  <c r="G10" i="12"/>
  <c r="G17" i="12"/>
  <c r="G14" i="10"/>
  <c r="G11" i="10"/>
  <c r="G21" i="9"/>
  <c r="G20" i="9"/>
  <c r="G14" i="9"/>
  <c r="G17" i="9"/>
  <c r="G12" i="9"/>
  <c r="G11" i="9"/>
  <c r="G16" i="8"/>
  <c r="G12" i="8"/>
  <c r="G21" i="7"/>
  <c r="G22" i="7"/>
  <c r="G14" i="3"/>
  <c r="G11" i="2"/>
  <c r="G10" i="2"/>
  <c r="G15" i="7"/>
  <c r="G23" i="7"/>
  <c r="G17" i="7"/>
  <c r="G10" i="7"/>
  <c r="G20" i="7"/>
  <c r="G12" i="3"/>
  <c r="I11" i="18"/>
  <c r="G11" i="18" s="1"/>
</calcChain>
</file>

<file path=xl/sharedStrings.xml><?xml version="1.0" encoding="utf-8"?>
<sst xmlns="http://schemas.openxmlformats.org/spreadsheetml/2006/main" count="1445" uniqueCount="272">
  <si>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</si>
  <si>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</si>
  <si>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</si>
  <si>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</si>
  <si>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</si>
  <si>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</si>
  <si>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</si>
  <si>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</si>
  <si>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</si>
  <si>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</si>
  <si>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Name</t>
  </si>
  <si>
    <t>Dulaj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</si>
  <si>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</si>
  <si>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</si>
  <si>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</si>
  <si>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</si>
  <si>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</si>
  <si>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</si>
  <si>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</si>
  <si>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</si>
  <si>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</si>
  <si>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</si>
  <si>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</si>
  <si>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</si>
  <si>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</si>
  <si>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</si>
  <si>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</si>
  <si>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</si>
  <si>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</si>
  <si>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</si>
  <si>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</si>
  <si>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</si>
  <si>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</si>
  <si>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</si>
  <si>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</si>
  <si>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</si>
  <si>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</si>
  <si>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Hunter</t>
  </si>
  <si>
    <t>Ward</t>
  </si>
  <si>
    <t>Pope</t>
  </si>
  <si>
    <t>Alex</t>
  </si>
  <si>
    <t>JUNE 18</t>
  </si>
  <si>
    <t>JUNE 25</t>
  </si>
  <si>
    <t>JULY 2</t>
  </si>
  <si>
    <t>Dustin</t>
  </si>
  <si>
    <t>Tyler</t>
  </si>
  <si>
    <t>Brandon</t>
  </si>
  <si>
    <t>Blake</t>
  </si>
  <si>
    <t>Production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</si>
  <si>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</si>
  <si>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</si>
  <si>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</si>
  <si>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</si>
  <si>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</si>
  <si>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</si>
  <si>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</si>
  <si>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</si>
  <si>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</si>
  <si>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</si>
  <si>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</si>
  <si>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Vintage Lights</t>
  </si>
  <si>
    <t>Vintage Open</t>
  </si>
  <si>
    <t>Payton</t>
  </si>
  <si>
    <t>Kovacs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</si>
  <si>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</si>
  <si>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</si>
  <si>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</si>
  <si>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</si>
  <si>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</si>
  <si>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</si>
  <si>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</si>
  <si>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St. Amand</t>
  </si>
  <si>
    <t>Liam</t>
  </si>
  <si>
    <t>Caskie</t>
  </si>
  <si>
    <t>Race Rained out</t>
  </si>
  <si>
    <t>Pittaway</t>
  </si>
  <si>
    <t>Selenzi</t>
  </si>
  <si>
    <t>Kim</t>
  </si>
  <si>
    <t>Doug</t>
  </si>
  <si>
    <t>Boudreau</t>
  </si>
  <si>
    <t>Mike</t>
  </si>
  <si>
    <t>FTC #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</si>
  <si>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</si>
  <si>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</si>
  <si>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</si>
  <si>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</si>
  <si>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</si>
  <si>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</si>
  <si>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</si>
  <si>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</si>
  <si>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</si>
  <si>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</si>
  <si>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</si>
  <si>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</si>
  <si>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</si>
  <si>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Jobouri</t>
  </si>
  <si>
    <t>Logan</t>
  </si>
  <si>
    <t>Jabouri</t>
  </si>
  <si>
    <t>Clayton</t>
  </si>
  <si>
    <t>Sequin</t>
  </si>
  <si>
    <t>No bikes registered in class</t>
  </si>
  <si>
    <t>Hunt</t>
  </si>
  <si>
    <t>Jameson</t>
  </si>
  <si>
    <t>Andrews</t>
  </si>
  <si>
    <t>Dave</t>
  </si>
  <si>
    <t>Thompson</t>
  </si>
  <si>
    <t>453 - Nov.</t>
  </si>
  <si>
    <t>Nathan</t>
  </si>
  <si>
    <t>Brad</t>
  </si>
  <si>
    <t>Kitto</t>
  </si>
  <si>
    <t>Kaleb</t>
  </si>
  <si>
    <t>Justin</t>
  </si>
  <si>
    <t>Crumb</t>
  </si>
  <si>
    <t>Seguin</t>
  </si>
  <si>
    <t>St.Amand</t>
  </si>
  <si>
    <t>Open-Int</t>
  </si>
  <si>
    <t>Sid</t>
  </si>
  <si>
    <t>Pete</t>
  </si>
  <si>
    <t>Baxter</t>
  </si>
  <si>
    <t>Brunton</t>
  </si>
  <si>
    <t>Open - Exp.</t>
  </si>
  <si>
    <t>Open-Nov.</t>
  </si>
  <si>
    <t>Open-ATV</t>
  </si>
  <si>
    <t>Production ATV</t>
  </si>
  <si>
    <t>Carts</t>
  </si>
  <si>
    <t>Andy</t>
  </si>
  <si>
    <t>VanDyk</t>
  </si>
  <si>
    <t>Dennis</t>
  </si>
  <si>
    <t>Wrabiutza</t>
  </si>
  <si>
    <t>Murray</t>
  </si>
  <si>
    <t>July 10</t>
  </si>
  <si>
    <t>July 3</t>
  </si>
  <si>
    <t>July 17</t>
  </si>
  <si>
    <t>July 24</t>
  </si>
  <si>
    <t>July 31</t>
  </si>
  <si>
    <t>Sept 18</t>
  </si>
  <si>
    <t>Kris</t>
  </si>
  <si>
    <t>Boothby</t>
  </si>
  <si>
    <t>Steve</t>
  </si>
  <si>
    <t xml:space="preserve">Jordan </t>
  </si>
  <si>
    <t>McCormak</t>
  </si>
  <si>
    <t>Lock</t>
  </si>
  <si>
    <t>Connor</t>
  </si>
  <si>
    <t>Bekker-Thompson</t>
  </si>
  <si>
    <t>Parcels</t>
  </si>
  <si>
    <t>Pitaway</t>
  </si>
  <si>
    <t>McLellan</t>
  </si>
  <si>
    <t>Cory</t>
  </si>
  <si>
    <t>Joiner</t>
  </si>
  <si>
    <t>Brian</t>
  </si>
  <si>
    <t>Kadwell</t>
  </si>
  <si>
    <t>Kaden</t>
  </si>
  <si>
    <t>Tye</t>
  </si>
  <si>
    <t>Marceal</t>
  </si>
  <si>
    <t>Gavin</t>
  </si>
  <si>
    <t>Ruhe</t>
  </si>
  <si>
    <t>Weasner</t>
  </si>
  <si>
    <t>Dacota</t>
  </si>
  <si>
    <t>Kish</t>
  </si>
  <si>
    <t>Nate</t>
  </si>
  <si>
    <t>Kolton</t>
  </si>
  <si>
    <t>Savanah</t>
  </si>
  <si>
    <t>Chandler</t>
  </si>
  <si>
    <t>Jioner</t>
  </si>
  <si>
    <t>Maxwell</t>
  </si>
  <si>
    <t>Johannsen</t>
  </si>
  <si>
    <t>Colt</t>
  </si>
  <si>
    <t>Weiss</t>
  </si>
  <si>
    <t>50-Shaft</t>
  </si>
  <si>
    <t>50cc Chain</t>
  </si>
  <si>
    <t>Josh</t>
  </si>
  <si>
    <t>Hansen</t>
  </si>
  <si>
    <t>AJ</t>
  </si>
  <si>
    <t>DNS</t>
  </si>
  <si>
    <t>Jack</t>
  </si>
  <si>
    <t>Marshall</t>
  </si>
  <si>
    <t>Al</t>
  </si>
  <si>
    <t>Brent</t>
  </si>
  <si>
    <t>Eric</t>
  </si>
  <si>
    <t>Taia</t>
  </si>
  <si>
    <t>Phil</t>
  </si>
  <si>
    <t>Rodrick</t>
  </si>
  <si>
    <t>Wilson</t>
  </si>
  <si>
    <t>Shane</t>
  </si>
  <si>
    <t>Corbiel</t>
  </si>
  <si>
    <t>Lambert</t>
  </si>
  <si>
    <t>Sean</t>
  </si>
  <si>
    <t>Hoy</t>
  </si>
  <si>
    <t>Don</t>
  </si>
  <si>
    <t>Taylor</t>
  </si>
  <si>
    <t>Bauer</t>
  </si>
  <si>
    <t>Biegger</t>
  </si>
  <si>
    <t>PJ</t>
  </si>
  <si>
    <t>Luke</t>
  </si>
  <si>
    <t>Beattie</t>
  </si>
  <si>
    <t>FTC National</t>
  </si>
  <si>
    <t>Barnett</t>
  </si>
  <si>
    <t>August 28</t>
  </si>
  <si>
    <t>Kyle</t>
  </si>
  <si>
    <t>Steel</t>
  </si>
  <si>
    <t>Boyd</t>
  </si>
  <si>
    <t>Deadman</t>
  </si>
  <si>
    <t>Youth ATV</t>
  </si>
  <si>
    <t>Barrett</t>
  </si>
  <si>
    <t>Darryl</t>
  </si>
  <si>
    <t>Ross</t>
  </si>
  <si>
    <t>Bill</t>
  </si>
  <si>
    <t>Harrett</t>
  </si>
  <si>
    <t>John</t>
  </si>
  <si>
    <t>Bennet</t>
  </si>
  <si>
    <t>Lee</t>
  </si>
  <si>
    <t>Charland</t>
  </si>
  <si>
    <t>Keaton</t>
  </si>
  <si>
    <t>Sheppard</t>
  </si>
  <si>
    <t>Brodie</t>
  </si>
  <si>
    <t>Buchan</t>
  </si>
  <si>
    <t>Poullot</t>
  </si>
  <si>
    <t>Lenny</t>
  </si>
  <si>
    <t>Monrow</t>
  </si>
  <si>
    <t>Cody</t>
  </si>
  <si>
    <t>Marentette</t>
  </si>
  <si>
    <t>Pouliot</t>
  </si>
  <si>
    <t>Bentley</t>
  </si>
  <si>
    <t>Thistlewaits</t>
  </si>
  <si>
    <t>Elliott</t>
  </si>
  <si>
    <t>Dela Durawtay</t>
  </si>
  <si>
    <t>Kehoe</t>
  </si>
  <si>
    <t>Thistlethwaite</t>
  </si>
  <si>
    <t>Jim</t>
  </si>
  <si>
    <t>Gilbert</t>
  </si>
  <si>
    <t>Douette</t>
  </si>
  <si>
    <t>Garetan</t>
  </si>
  <si>
    <t>Carirgnan</t>
  </si>
  <si>
    <t>Sadie</t>
  </si>
  <si>
    <t>Gibson</t>
  </si>
  <si>
    <t>Abi</t>
  </si>
  <si>
    <t>Elliot</t>
  </si>
  <si>
    <t>Olivia</t>
  </si>
  <si>
    <t>Doucette</t>
  </si>
  <si>
    <t>Paul</t>
  </si>
  <si>
    <t>Wallace</t>
  </si>
  <si>
    <t>Jordan</t>
  </si>
  <si>
    <t>Szoke</t>
  </si>
  <si>
    <t>Tucker</t>
  </si>
  <si>
    <t>Kingsley</t>
  </si>
  <si>
    <t>Moskola</t>
  </si>
  <si>
    <t>Dominick</t>
  </si>
  <si>
    <t>Horvath</t>
  </si>
  <si>
    <t>Greg</t>
  </si>
  <si>
    <t>Hodovick</t>
  </si>
  <si>
    <t>Denstedt</t>
  </si>
  <si>
    <t>Andrew</t>
  </si>
  <si>
    <t>Smith</t>
  </si>
  <si>
    <t>DIRT TRACK -- SPEEDWAY D-1   FINAL STANDINGS  ---  2021 SEASON</t>
  </si>
  <si>
    <t>DIRT TRACK -- CARTS   FINAL STANDINGS  ---  2021 SEASON</t>
  </si>
  <si>
    <t>DIRT TRACK  --  Open Expert     FINAL STANDINGS  ---  2021 SEASON</t>
  </si>
  <si>
    <t>DIRT TRACK  --  450cc Expert     FINAL STANDINGS  ---  2021 SEASON</t>
  </si>
  <si>
    <t>DIRT TRACK  --  Open Intermediate   FINAL STANDINGS  ---  2021 SEASON</t>
  </si>
  <si>
    <t>DIRT TRACK  --  450cc Intermediate     FINAL STANDINGS  ---  2021 SEASON</t>
  </si>
  <si>
    <t>DIRT TRACK  --  Open Novice   FINAL STANDINGS  ---  2021 SEASON</t>
  </si>
  <si>
    <t>DIRT TRACK  --  450cc Novice     FINAL STANDINGS  ---  2021 SEASON</t>
  </si>
  <si>
    <t>DIRT TRACK  --  Veteran +40   FINAL STANDINGS  ---  2021 SEASON</t>
  </si>
  <si>
    <t>DIRT TRACK  --  Vintage Open   FINAL STANDINGS  ---  2021 SEASON</t>
  </si>
  <si>
    <t>DIRT TRACK  --  Vintage Lights   FINAL STANDINGS  ---  2021 SEASON</t>
  </si>
  <si>
    <t>DIRT TRACK  --  Youth  --  85cc - 250cc  FINAL STANDINGS  ---  2021 SEASON</t>
  </si>
  <si>
    <t>DIRT TRACK  --  Youth  --  85cc   FINAL STANDINGS  ---  2021 SEASON</t>
  </si>
  <si>
    <t>DIRT TRACK  --  Youth  --  65cc   FINAL STANDINGS  ---  2021 SEASON</t>
  </si>
  <si>
    <t>DIRT TRACK  --  Youth  --  50ccShaft   FINAL STANDINGS  ---  2021 SEASON</t>
  </si>
  <si>
    <t>DIRT TRACK -- Youth ATV   FINAL STANDINGS  ---  2021 SEASON</t>
  </si>
  <si>
    <t>DIRT TRACK  --   Open ATV  FINAL STANDINGS  ---  2021 SEASON</t>
  </si>
  <si>
    <t>DIRT TRACK  --   Production ATV  FINAL STANDINGS  ---  2021 SEASON</t>
  </si>
  <si>
    <t>DIRT TRACK  --  Youth  --  50cc Chain   FINAL STANDINGS  ---  2021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</si>
</sst>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Alignment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/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16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Border="1" applyAlignment="1">
      <alignment horizontal="centerContinuous"/>
    </xf>
    <xf numFmtId="16" fontId="3" fillId="5" borderId="0" xfId="0" quotePrefix="1" applyNumberFormat="1" applyFont="1" applyFill="1" applyBorder="1" applyAlignment="1">
      <alignment horizontal="centerContinuous"/>
    </xf>
    <xf numFmtId="0" fontId="3" fillId="5" borderId="0" xfId="0" applyNumberFormat="1" applyFont="1" applyFill="1" applyBorder="1" applyAlignment="1">
      <alignment horizontal="centerContinuous"/>
    </xf>
    <xf numFmtId="0" fontId="3" fillId="5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5" borderId="0" xfId="0" quotePrefix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 applyProtection="1">
      <alignment horizontal="center"/>
      <protection hidden="1"/>
    </xf>
    <xf numFmtId="0" fontId="4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2" xfId="0" applyNumberFormat="1" applyFont="1" applyFill="1" applyBorder="1" applyAlignment="1" applyProtection="1">
      <alignment horizontal="center" vertical="center"/>
      <protection hidden="1"/>
    </xf>
    <xf numFmtId="0" fontId="1" fillId="9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NumberFormat="1" applyFont="1" applyFill="1" applyBorder="1" applyAlignment="1" applyProtection="1">
      <alignment horizontal="center"/>
      <protection locked="0"/>
    </xf>
    <xf numFmtId="0" fontId="1" fillId="7" borderId="1" xfId="0" applyNumberFormat="1" applyFont="1" applyFill="1" applyBorder="1" applyAlignment="1" applyProtection="1">
      <alignment horizontal="center"/>
      <protection hidden="1"/>
    </xf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 vertical="center"/>
      <protection hidden="1"/>
    </xf>
    <xf numFmtId="0" fontId="3" fillId="7" borderId="1" xfId="0" applyNumberFormat="1" applyFont="1" applyFill="1" applyBorder="1" applyAlignment="1" applyProtection="1">
      <alignment horizontal="center"/>
      <protection locked="0"/>
    </xf>
    <xf numFmtId="0" fontId="1" fillId="7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 applyProtection="1">
      <alignment horizontal="center"/>
      <protection locked="0"/>
    </xf>
    <xf numFmtId="0" fontId="4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 applyProtection="1">
      <alignment horizontal="centerContinuous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9" borderId="1" xfId="0" applyNumberFormat="1" applyFont="1" applyFill="1" applyBorder="1" applyAlignment="1" applyProtection="1">
      <alignment horizontal="center"/>
      <protection locked="0"/>
    </xf>
    <xf numFmtId="0" fontId="4" fillId="9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zoomScale="70" zoomScaleNormal="70" workbookViewId="0">
      <selection activeCell="A5" sqref="A5:AA5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hidden="1" customWidth="1"/>
    <col min="23" max="27" width="7.7109375" style="6" hidden="1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AC1" s="22" t="s">
        <v>26</v>
      </c>
      <c r="AD1" s="22" t="s">
        <v>27</v>
      </c>
      <c r="AE1" s="22" t="s">
        <v>28</v>
      </c>
    </row>
    <row r="2" spans="1:31" x14ac:dyDescent="0.25">
      <c r="C2" s="23" t="s">
        <v>30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AC2" s="22" t="s">
        <v>24</v>
      </c>
      <c r="AD2" s="22" t="s">
        <v>29</v>
      </c>
      <c r="AE2" s="22" t="s">
        <v>29</v>
      </c>
    </row>
    <row r="3" spans="1:31" x14ac:dyDescent="0.25">
      <c r="C3" s="23" t="s">
        <v>56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R3" s="19"/>
      <c r="S3" s="19"/>
      <c r="T3" s="19"/>
      <c r="U3" s="20"/>
      <c r="V3" s="125"/>
      <c r="W3" s="21"/>
      <c r="X3" s="21"/>
      <c r="Y3" s="21"/>
      <c r="Z3" s="21"/>
      <c r="AA3" s="21"/>
      <c r="AC3" s="22">
        <v>1</v>
      </c>
      <c r="AD3" s="22">
        <v>23</v>
      </c>
      <c r="AE3" s="22">
        <v>15</v>
      </c>
    </row>
    <row r="4" spans="1:3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9"/>
      <c r="S4" s="19"/>
      <c r="T4" s="19"/>
      <c r="U4" s="19"/>
      <c r="V4" s="124"/>
      <c r="W4" s="19"/>
      <c r="X4" s="19"/>
      <c r="Y4" s="19"/>
      <c r="Z4" s="19"/>
      <c r="AA4" s="19"/>
      <c r="AC4" s="22">
        <v>2</v>
      </c>
      <c r="AD4" s="22">
        <v>20</v>
      </c>
      <c r="AE4" s="22">
        <v>12</v>
      </c>
    </row>
    <row r="5" spans="1:31" x14ac:dyDescent="0.25">
      <c r="A5" s="188" t="s">
        <v>270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C5" s="22">
        <v>3</v>
      </c>
      <c r="AD5" s="22">
        <v>18</v>
      </c>
      <c r="AE5" s="22">
        <v>10</v>
      </c>
    </row>
    <row r="6" spans="1:31" x14ac:dyDescent="0.25">
      <c r="AC6" s="22">
        <v>4</v>
      </c>
      <c r="AD6" s="22">
        <v>16</v>
      </c>
      <c r="AE6" s="22">
        <v>8</v>
      </c>
    </row>
    <row r="7" spans="1:31" ht="21.75" customHeight="1" x14ac:dyDescent="0.25">
      <c r="A7" s="8" t="s">
        <v>69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  <c r="AC7" s="22">
        <v>5</v>
      </c>
      <c r="AD7" s="22">
        <v>14</v>
      </c>
      <c r="AE7" s="22">
        <v>6</v>
      </c>
    </row>
    <row r="8" spans="1:31" x14ac:dyDescent="0.25">
      <c r="A8" s="47"/>
      <c r="B8" s="48"/>
      <c r="C8" s="48"/>
      <c r="D8" s="48"/>
      <c r="E8" s="43"/>
      <c r="F8" s="43"/>
      <c r="G8" s="43"/>
      <c r="H8" s="46"/>
      <c r="I8" s="1"/>
      <c r="J8" s="1"/>
      <c r="K8" s="1"/>
      <c r="L8" s="1"/>
      <c r="M8" s="1"/>
      <c r="N8" s="1"/>
      <c r="O8" s="1"/>
      <c r="P8" s="199" t="s">
        <v>195</v>
      </c>
      <c r="Q8" s="200"/>
      <c r="R8" s="1"/>
      <c r="S8" s="1"/>
      <c r="T8" s="1"/>
      <c r="U8" s="1"/>
      <c r="V8" s="4"/>
      <c r="W8" s="1"/>
      <c r="X8" s="1"/>
      <c r="Y8" s="1"/>
      <c r="Z8" s="1"/>
      <c r="AA8" s="45"/>
      <c r="AC8" s="22">
        <v>6</v>
      </c>
      <c r="AD8" s="22">
        <v>12</v>
      </c>
      <c r="AE8" s="22">
        <v>5</v>
      </c>
    </row>
    <row r="9" spans="1:31" x14ac:dyDescent="0.25">
      <c r="A9" s="36"/>
      <c r="B9" s="49"/>
      <c r="C9" s="49"/>
      <c r="D9" s="198" t="s">
        <v>48</v>
      </c>
      <c r="E9" s="198"/>
      <c r="F9" s="198"/>
      <c r="G9" s="40"/>
      <c r="H9" s="29" t="s">
        <v>24</v>
      </c>
      <c r="I9" s="27" t="s">
        <v>25</v>
      </c>
      <c r="J9" s="91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27" t="s">
        <v>24</v>
      </c>
      <c r="Y9" s="27" t="s">
        <v>25</v>
      </c>
      <c r="Z9" s="27" t="s">
        <v>24</v>
      </c>
      <c r="AA9" s="27" t="s">
        <v>25</v>
      </c>
      <c r="AC9" s="22">
        <v>7</v>
      </c>
      <c r="AD9" s="22">
        <v>11</v>
      </c>
      <c r="AE9" s="22">
        <v>4</v>
      </c>
    </row>
    <row r="10" spans="1:31" x14ac:dyDescent="0.25">
      <c r="A10" s="112">
        <v>1</v>
      </c>
      <c r="B10" s="75">
        <v>208</v>
      </c>
      <c r="C10" s="10"/>
      <c r="D10" s="4" t="s">
        <v>123</v>
      </c>
      <c r="E10" s="1" t="s">
        <v>136</v>
      </c>
      <c r="F10" s="1" t="s">
        <v>137</v>
      </c>
      <c r="G10" s="38">
        <f>I10+K10+M10+O10+Q10+S10+U10+W10+Y10+AA10</f>
        <v>129</v>
      </c>
      <c r="H10" s="101">
        <v>1</v>
      </c>
      <c r="I10" s="37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01">
        <v>1</v>
      </c>
      <c r="K10" s="37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1"/>
      <c r="M10" s="163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5</v>
      </c>
      <c r="O10" s="89">
        <f>IF($N10=1,23,IF($N10=2,20,IF($N10=3,18,IF($N10=4,16,IF($N10=5,14,IF($N10=6,12,IF($N10=7,11,IF($N10=8,10,0))))))))+IF($N10=9,9,IF($N10=10,8,IF($N10=11,6,IF($N10=12,5,IF($N10=13,4,IF($N10=14,3,IF($N10=15,2,0)))))))+IF($N10=16,1,IF($N10=17,0,0))</f>
        <v>14</v>
      </c>
      <c r="P10" s="4">
        <v>1</v>
      </c>
      <c r="Q10" s="8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8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1</v>
      </c>
      <c r="U10" s="8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4"/>
      <c r="W10" s="8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37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2">
        <v>13</v>
      </c>
      <c r="AD10" s="22">
        <v>4</v>
      </c>
      <c r="AE10" s="22">
        <v>0</v>
      </c>
    </row>
    <row r="11" spans="1:31" x14ac:dyDescent="0.25">
      <c r="A11" s="112">
        <v>2</v>
      </c>
      <c r="B11" s="75">
        <v>216</v>
      </c>
      <c r="C11" s="4"/>
      <c r="D11" s="4" t="s">
        <v>123</v>
      </c>
      <c r="E11" s="11" t="s">
        <v>85</v>
      </c>
      <c r="F11" s="11" t="s">
        <v>86</v>
      </c>
      <c r="G11" s="38">
        <f>I11+K11+M11+O11+Q11+S11+U11+W11+Y11+AA11</f>
        <v>123</v>
      </c>
      <c r="H11" s="92">
        <v>2</v>
      </c>
      <c r="I11" s="37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2">
        <v>2</v>
      </c>
      <c r="K11" s="37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2"/>
      <c r="M11" s="163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>
        <v>1</v>
      </c>
      <c r="O11" s="89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85">
        <v>2</v>
      </c>
      <c r="Q11" s="89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83">
        <v>2</v>
      </c>
      <c r="S11" s="89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">
        <v>2</v>
      </c>
      <c r="U11" s="89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85"/>
      <c r="W11" s="8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37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3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x14ac:dyDescent="0.25">
      <c r="A12" s="112">
        <v>3</v>
      </c>
      <c r="B12" s="75">
        <v>711</v>
      </c>
      <c r="C12" s="4"/>
      <c r="D12" s="4" t="s">
        <v>123</v>
      </c>
      <c r="E12" s="54" t="s">
        <v>87</v>
      </c>
      <c r="F12" s="54" t="s">
        <v>88</v>
      </c>
      <c r="G12" s="38">
        <f>I12+K12+M12+O12+Q12+S12+U12+W12+Y12+AA12</f>
        <v>83</v>
      </c>
      <c r="H12" s="101">
        <v>3</v>
      </c>
      <c r="I12" s="37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101">
        <v>4</v>
      </c>
      <c r="K12" s="37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162"/>
      <c r="M12" s="163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>
        <v>2</v>
      </c>
      <c r="O12" s="89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85">
        <v>3</v>
      </c>
      <c r="Q12" s="89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83"/>
      <c r="S12" s="8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>
        <v>7</v>
      </c>
      <c r="U12" s="89">
        <f>IF($T12=1,23,IF($T12=2,20,IF($T12=3,18,IF($T12=4,16,IF($T12=5,14,IF($T12=6,12,IF($T12=7,11,IF($T12=8,10,0))))))))+IF($T12=9,9,IF($T12=10,8,IF($T12=11,6,IF($T12=12,5,IF($T12=13,4,IF($T12=14,3,IF($T12=15,2,0)))))))+IF($T12=16,1,IF($T12=17,0,0))</f>
        <v>11</v>
      </c>
      <c r="V12" s="86"/>
      <c r="W12" s="8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37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3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 x14ac:dyDescent="0.25">
      <c r="A13" s="3">
        <v>4</v>
      </c>
      <c r="B13" s="142">
        <v>75</v>
      </c>
      <c r="C13" s="4"/>
      <c r="D13" s="4" t="s">
        <v>123</v>
      </c>
      <c r="E13" s="1" t="s">
        <v>147</v>
      </c>
      <c r="F13" s="1" t="s">
        <v>163</v>
      </c>
      <c r="G13" s="38">
        <f>I13+K13+M13+O13+Q13+S13+U13+W13+Y13+AA13</f>
        <v>64</v>
      </c>
      <c r="H13" s="101"/>
      <c r="I13" s="3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01">
        <v>5</v>
      </c>
      <c r="K13" s="37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162"/>
      <c r="M13" s="16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>
        <v>3</v>
      </c>
      <c r="O13" s="89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85"/>
      <c r="Q13" s="8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3">
        <v>4</v>
      </c>
      <c r="S13" s="89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9">
        <v>4</v>
      </c>
      <c r="U13" s="89">
        <f>IF($T13=1,23,IF($T13=2,20,IF($T13=3,18,IF($T13=4,16,IF($T13=5,14,IF($T13=6,12,IF($T13=7,11,IF($T13=8,10,0))))))))+IF($T13=9,9,IF($T13=10,8,IF($T13=11,6,IF($T13=12,5,IF($T13=13,4,IF($T13=14,3,IF($T13=15,2,0)))))))+IF($T13=16,1,IF($T13=17,0,0))</f>
        <v>16</v>
      </c>
      <c r="V13" s="86"/>
      <c r="W13" s="8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37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3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 x14ac:dyDescent="0.25">
      <c r="A14" s="3">
        <v>5</v>
      </c>
      <c r="B14" s="142">
        <v>119</v>
      </c>
      <c r="C14" s="10"/>
      <c r="D14" s="4" t="s">
        <v>123</v>
      </c>
      <c r="E14" s="1" t="s">
        <v>45</v>
      </c>
      <c r="F14" s="1" t="s">
        <v>9</v>
      </c>
      <c r="G14" s="38">
        <f>I14+K14+M14+O14+Q14+S14+U14+W14+Y14+AA14</f>
        <v>32</v>
      </c>
      <c r="H14" s="101"/>
      <c r="I14" s="3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01"/>
      <c r="K14" s="37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1"/>
      <c r="M14" s="163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8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 t="s">
        <v>173</v>
      </c>
      <c r="Q14" s="8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0">
        <v>5</v>
      </c>
      <c r="S14" s="89">
        <f>IF($R14=1,23,IF($R14=2,20,IF($R14=3,18,IF($R14=4,16,IF($R14=5,14,IF($R14=6,12,IF($R14=7,11,IF($R14=8,10,0))))))))+IF($R14=9,9,IF($R14=10,8,IF($R14=11,6,IF($R14=12,5,IF($R14=13,4,IF($R14=14,3,IF($R14=15,2,0)))))))+IF($R14=16,1,IF($R14=17,0,0))</f>
        <v>14</v>
      </c>
      <c r="T14" s="4">
        <v>3</v>
      </c>
      <c r="U14" s="89">
        <f>IF($T14=1,23,IF($T14=2,20,IF($T14=3,18,IF($T14=4,16,IF($T14=5,14,IF($T14=6,12,IF($T14=7,11,IF($T14=8,10,0))))))))+IF($T14=9,9,IF($T14=10,8,IF($T14=11,6,IF($T14=12,5,IF($T14=13,4,IF($T14=14,3,IF($T14=15,2,0)))))))+IF($T14=16,1,IF($T14=17,0,0))</f>
        <v>18</v>
      </c>
      <c r="V14" s="4"/>
      <c r="W14" s="8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37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4"/>
      <c r="AA14" s="3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31" x14ac:dyDescent="0.25">
      <c r="A15" s="3">
        <v>6</v>
      </c>
      <c r="B15" s="142">
        <v>4</v>
      </c>
      <c r="C15" s="4"/>
      <c r="D15" s="4" t="s">
        <v>123</v>
      </c>
      <c r="E15" s="1" t="s">
        <v>164</v>
      </c>
      <c r="F15" s="1" t="s">
        <v>165</v>
      </c>
      <c r="G15" s="38">
        <f>I15+K15+M15+O15+Q15+S15+U15+W15+Y15+AA15</f>
        <v>32</v>
      </c>
      <c r="H15" s="101"/>
      <c r="I15" s="37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01">
        <v>3</v>
      </c>
      <c r="K15" s="37">
        <f>IF($J15=1,23,IF($J15=2,20,IF($J15=3,18,IF($J15=4,16,IF($J15=5,14,IF($J15=6,12,IF($J15=7,11,IF($J15=8,10,0))))))))+IF($J15=9,9,IF($J15=10,8,IF($J15=11,6,IF($J15=12,5,IF($J15=13,4,IF($J15=14,3,IF($J15=15,2,0)))))))+IF($J15=16,1,IF($J15=17,0,0))</f>
        <v>18</v>
      </c>
      <c r="L15" s="162"/>
      <c r="M15" s="163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84"/>
      <c r="O15" s="8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85"/>
      <c r="Q15" s="8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83"/>
      <c r="S15" s="8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>
        <v>5</v>
      </c>
      <c r="U15" s="89">
        <f>IF($T15=1,23,IF($T15=2,20,IF($T15=3,18,IF($T15=4,16,IF($T15=5,14,IF($T15=6,12,IF($T15=7,11,IF($T15=8,10,0))))))))+IF($T15=9,9,IF($T15=10,8,IF($T15=11,6,IF($T15=12,5,IF($T15=13,4,IF($T15=14,3,IF($T15=15,2,0)))))))+IF($T15=16,1,IF($T15=17,0,0))</f>
        <v>14</v>
      </c>
      <c r="V15" s="86"/>
      <c r="W15" s="8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37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9"/>
      <c r="AA15" s="37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1" x14ac:dyDescent="0.25">
      <c r="A16" s="3">
        <v>7</v>
      </c>
      <c r="B16" s="142">
        <v>17</v>
      </c>
      <c r="C16" s="10"/>
      <c r="D16" s="4" t="s">
        <v>123</v>
      </c>
      <c r="E16" s="7" t="s">
        <v>237</v>
      </c>
      <c r="F16" s="7" t="s">
        <v>148</v>
      </c>
      <c r="G16" s="38">
        <f>I16+K16+M16+O16+Q16+S16+U16+W16+Y16+AA16</f>
        <v>28</v>
      </c>
      <c r="H16" s="101"/>
      <c r="I16" s="37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101"/>
      <c r="K16" s="37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2"/>
      <c r="M16" s="163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84"/>
      <c r="O16" s="8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85"/>
      <c r="Q16" s="8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83">
        <v>3</v>
      </c>
      <c r="S16" s="89">
        <f>IF($R16=1,23,IF($R16=2,20,IF($R16=3,18,IF($R16=4,16,IF($R16=5,14,IF($R16=6,12,IF($R16=7,11,IF($R16=8,10,0))))))))+IF($R16=9,9,IF($R16=10,8,IF($R16=11,6,IF($R16=12,5,IF($R16=13,4,IF($R16=14,3,IF($R16=15,2,0)))))))+IF($R16=16,1,IF($R16=17,0,0))</f>
        <v>18</v>
      </c>
      <c r="T16" s="9">
        <v>8</v>
      </c>
      <c r="U16" s="89">
        <f>IF($T16=1,23,IF($T16=2,20,IF($T16=3,18,IF($T16=4,16,IF($T16=5,14,IF($T16=6,12,IF($T16=7,11,IF($T16=8,10,0))))))))+IF($T16=9,9,IF($T16=10,8,IF($T16=11,6,IF($T16=12,5,IF($T16=13,4,IF($T16=14,3,IF($T16=15,2,0)))))))+IF($T16=16,1,IF($T16=17,0,0))</f>
        <v>10</v>
      </c>
      <c r="V16" s="86"/>
      <c r="W16" s="8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37">
        <f>IF($X16=1,23,IF($X16=2,20,IF($X16=3,18,IF($X16=4,16,IF($X16=5,14,IF($X16=6,12,IF($X16=7,11,IF($X16=8,10,0))))))))+IF($X16=9,9,IF($X16=10,8,IF($X16=11,6,IF($X16=12,5,IF($X16=13,4,IF($X16=14,3,IF($X16=15,2,0)))))))+IF($XZ16=16,1,IF($X16=17,0,0))</f>
        <v>0</v>
      </c>
      <c r="Z16" s="9"/>
      <c r="AA16" s="37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31" x14ac:dyDescent="0.25">
      <c r="A17" s="3">
        <v>8</v>
      </c>
      <c r="B17" s="183">
        <v>77</v>
      </c>
      <c r="C17" s="4"/>
      <c r="D17" s="4" t="s">
        <v>123</v>
      </c>
      <c r="E17" s="1" t="s">
        <v>138</v>
      </c>
      <c r="F17" s="1" t="s">
        <v>196</v>
      </c>
      <c r="G17" s="38">
        <f>I17+K17+M17+O17+Q17+S17+U17+W17+Y17+AA17</f>
        <v>16</v>
      </c>
      <c r="H17" s="101"/>
      <c r="I17" s="37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01"/>
      <c r="K17" s="37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2"/>
      <c r="M17" s="163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84">
        <v>4</v>
      </c>
      <c r="O17" s="89">
        <f>IF($N17=1,23,IF($N17=2,20,IF($N17=3,18,IF($N17=4,16,IF($N17=5,14,IF($N17=6,12,IF($N17=7,11,IF($N17=8,10,0))))))))+IF($N17=9,9,IF($N17=10,8,IF($N17=11,6,IF($N17=12,5,IF($N17=13,4,IF($N17=14,3,IF($N17=15,2,0)))))))+IF($N17=16,1,IF($N17=17,0,0))</f>
        <v>16</v>
      </c>
      <c r="P17" s="85"/>
      <c r="Q17" s="8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83"/>
      <c r="S17" s="8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8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86"/>
      <c r="W17" s="8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37">
        <f>IF($X17=1,23,IF($X17=2,20,IF($X17=3,18,IF($X17=4,16,IF($X17=5,14,IF($X17=6,12,IF($X17=7,11,IF($X17=8,10,0))))))))+IF($X17=9,9,IF($X17=10,8,IF($X17=11,6,IF($X17=12,5,IF($X17=13,4,IF($X17=14,3,IF($X17=15,2,0)))))))+IF($XZ17=16,1,IF($X17=17,0,0))</f>
        <v>0</v>
      </c>
      <c r="Z17" s="9"/>
      <c r="AA17" s="37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31" x14ac:dyDescent="0.25">
      <c r="A18" s="3">
        <v>9</v>
      </c>
      <c r="B18" s="75">
        <v>77</v>
      </c>
      <c r="C18" s="4"/>
      <c r="D18" s="4" t="s">
        <v>123</v>
      </c>
      <c r="E18" s="1" t="s">
        <v>251</v>
      </c>
      <c r="F18" s="1" t="s">
        <v>252</v>
      </c>
      <c r="G18" s="38">
        <f>I18+K18+M18+O18+Q18+S18+U18+W18+Y18+AA18</f>
        <v>12</v>
      </c>
      <c r="H18" s="101"/>
      <c r="I18" s="37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01"/>
      <c r="K18" s="37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2"/>
      <c r="M18" s="163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84"/>
      <c r="O18" s="8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85"/>
      <c r="Q18" s="8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83"/>
      <c r="S18" s="8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>
        <v>6</v>
      </c>
      <c r="U18" s="89">
        <f>IF($T18=1,23,IF($T18=2,20,IF($T18=3,18,IF($T18=4,16,IF($T18=5,14,IF($T18=6,12,IF($T18=7,11,IF($T18=8,10,0))))))))+IF($T18=9,9,IF($T18=10,8,IF($T18=11,6,IF($T18=12,5,IF($T18=13,4,IF($T18=14,3,IF($T18=15,2,0)))))))+IF($T18=16,1,IF($T18=17,0,0))</f>
        <v>12</v>
      </c>
      <c r="V18" s="86"/>
      <c r="W18" s="8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37">
        <f>IF($X18=1,23,IF($X18=2,20,IF($X18=3,18,IF($X18=4,16,IF($X18=5,14,IF($X18=6,12,IF($X18=7,11,IF($X18=8,10,0))))))))+IF($X18=9,9,IF($X18=10,8,IF($X18=11,6,IF($X18=12,5,IF($X18=13,4,IF($X18=14,3,IF($X18=15,2,0)))))))+IF($XZ18=16,1,IF($X18=17,0,0))</f>
        <v>0</v>
      </c>
      <c r="Z18" s="9"/>
      <c r="AA18" s="37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31" x14ac:dyDescent="0.25">
      <c r="A19" s="3">
        <v>10</v>
      </c>
      <c r="B19" s="75">
        <v>21</v>
      </c>
      <c r="C19" s="4"/>
      <c r="D19" s="4" t="s">
        <v>123</v>
      </c>
      <c r="E19" s="1" t="s">
        <v>18</v>
      </c>
      <c r="F19" s="1" t="s">
        <v>162</v>
      </c>
      <c r="G19" s="38">
        <f>I19+K19+M19+O19+Q19+S19+U19+W19+Y19+AA19</f>
        <v>12</v>
      </c>
      <c r="H19" s="101"/>
      <c r="I19" s="37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101">
        <v>6</v>
      </c>
      <c r="K19" s="37">
        <f>IF($J19=1,23,IF($J19=2,20,IF($J19=3,18,IF($J19=4,16,IF($J19=5,14,IF($J19=6,12,IF($J19=7,11,IF($J19=8,10,0))))))))+IF($J19=9,9,IF($J19=10,8,IF($J19=11,6,IF($J19=12,5,IF($J19=13,4,IF($J19=14,3,IF($J19=15,2,0)))))))+IF($J19=16,1,IF($J19=17,0,0))</f>
        <v>12</v>
      </c>
      <c r="L19" s="162"/>
      <c r="M19" s="163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84"/>
      <c r="O19" s="8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85"/>
      <c r="Q19" s="8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83"/>
      <c r="S19" s="8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8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86"/>
      <c r="W19" s="8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"/>
      <c r="Y19" s="37">
        <f>IF($X19=1,23,IF($X19=2,20,IF($X19=3,18,IF($X19=4,16,IF($X19=5,14,IF($X19=6,12,IF($X19=7,11,IF($X19=8,10,0))))))))+IF($X19=9,9,IF($X19=10,8,IF($X19=11,6,IF($X19=12,5,IF($X19=13,4,IF($X19=14,3,IF($X19=15,2,0)))))))+IF($XZ19=16,1,IF($X19=17,0,0))</f>
        <v>0</v>
      </c>
      <c r="Z19" s="9"/>
      <c r="AA19" s="37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  <c r="AC19" s="22">
        <v>8</v>
      </c>
      <c r="AD19" s="22">
        <v>10</v>
      </c>
      <c r="AE19" s="22">
        <v>3</v>
      </c>
    </row>
    <row r="20" spans="1:31" x14ac:dyDescent="0.25">
      <c r="I20" s="58"/>
    </row>
    <row r="21" spans="1:31" x14ac:dyDescent="0.25">
      <c r="A21" s="192" t="s">
        <v>74</v>
      </c>
      <c r="B21" s="192"/>
      <c r="C21" s="192"/>
      <c r="D21" s="192"/>
      <c r="E21" s="192"/>
      <c r="F21" s="192"/>
      <c r="G21" s="192"/>
    </row>
    <row r="22" spans="1:31" x14ac:dyDescent="0.25">
      <c r="A22" s="193" t="s">
        <v>68</v>
      </c>
      <c r="B22" s="193"/>
      <c r="C22" s="193"/>
      <c r="D22" s="193"/>
      <c r="E22" s="193"/>
      <c r="F22" s="193"/>
      <c r="G22" s="193"/>
    </row>
    <row r="23" spans="1:31" x14ac:dyDescent="0.25">
      <c r="A23" s="189" t="s">
        <v>100</v>
      </c>
      <c r="B23" s="189"/>
      <c r="C23" s="189"/>
      <c r="D23" s="189"/>
      <c r="E23" s="189"/>
      <c r="F23" s="189"/>
      <c r="G23" s="189"/>
    </row>
  </sheetData>
  <sortState xmlns:xlrd2="http://schemas.microsoft.com/office/spreadsheetml/2017/richdata2" ref="B10:AA19">
    <sortCondition descending="1" ref="G10:G19"/>
  </sortState>
  <mergeCells count="16">
    <mergeCell ref="A5:AA5"/>
    <mergeCell ref="A23:G23"/>
    <mergeCell ref="Z7:AA7"/>
    <mergeCell ref="A21:G21"/>
    <mergeCell ref="A22:G22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  <mergeCell ref="P8:Q8"/>
  </mergeCells>
  <phoneticPr fontId="9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25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3.140625" style="7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21" width="7.7109375" style="6" customWidth="1"/>
    <col min="22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2"/>
      <c r="AA3" s="20"/>
    </row>
    <row r="4" spans="1:2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2"/>
      <c r="S4" s="72"/>
      <c r="T4" s="201"/>
      <c r="U4" s="201"/>
      <c r="V4" s="201"/>
      <c r="W4" s="201"/>
      <c r="X4" s="109"/>
      <c r="Y4" s="109"/>
      <c r="Z4" s="72"/>
      <c r="AA4" s="20"/>
    </row>
    <row r="5" spans="1:27" x14ac:dyDescent="0.25">
      <c r="A5" s="188" t="s">
        <v>262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x14ac:dyDescent="0.25">
      <c r="A6" s="21"/>
      <c r="B6" s="21"/>
      <c r="C6" s="21"/>
      <c r="D6" s="21"/>
      <c r="E6" s="21"/>
      <c r="F6" s="21"/>
      <c r="G6" s="21"/>
      <c r="H6" s="72"/>
      <c r="I6" s="72"/>
      <c r="J6" s="72"/>
      <c r="K6" s="73"/>
      <c r="L6" s="73"/>
      <c r="M6" s="73"/>
      <c r="N6" s="72"/>
      <c r="O6" s="72"/>
      <c r="P6" s="72"/>
      <c r="Q6" s="21"/>
      <c r="R6" s="72"/>
      <c r="S6" s="72"/>
      <c r="T6" s="72"/>
      <c r="U6" s="72"/>
      <c r="V6" s="71"/>
      <c r="W6" s="72"/>
      <c r="X6" s="110"/>
      <c r="Y6" s="110"/>
      <c r="Z6" s="71"/>
      <c r="AA6" s="19"/>
    </row>
    <row r="7" spans="1:27" x14ac:dyDescent="0.25">
      <c r="A7" s="8" t="s">
        <v>69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7" x14ac:dyDescent="0.25">
      <c r="A8" s="41"/>
      <c r="B8" s="42"/>
      <c r="C8" s="42"/>
      <c r="D8" s="42"/>
      <c r="E8" s="42"/>
      <c r="F8" s="42"/>
      <c r="G8" s="43"/>
      <c r="P8" s="199" t="s">
        <v>195</v>
      </c>
      <c r="Q8" s="200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2">
        <v>1</v>
      </c>
      <c r="B10" s="75">
        <v>74</v>
      </c>
      <c r="C10" s="4"/>
      <c r="D10" s="4" t="s">
        <v>61</v>
      </c>
      <c r="E10" s="1" t="s">
        <v>111</v>
      </c>
      <c r="F10" s="1" t="s">
        <v>112</v>
      </c>
      <c r="G10" s="26">
        <f>I10+K10+M10+O10+Q10+S10+U10+W10+Y10+AA10</f>
        <v>135</v>
      </c>
      <c r="H10" s="95">
        <v>1</v>
      </c>
      <c r="I10" s="105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5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7"/>
      <c r="M10" s="17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38">
        <v>1</v>
      </c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1">
        <v>1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38">
        <v>1</v>
      </c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54">
        <v>2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92"/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1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54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2">
        <v>2</v>
      </c>
      <c r="B11" s="75">
        <v>19</v>
      </c>
      <c r="C11" s="10"/>
      <c r="D11" s="10" t="s">
        <v>61</v>
      </c>
      <c r="E11" s="17" t="s">
        <v>21</v>
      </c>
      <c r="F11" s="11" t="s">
        <v>9</v>
      </c>
      <c r="G11" s="26">
        <f>I11+K11+M11+O11+Q11+S11+U11+W11+Y11+AA11</f>
        <v>99</v>
      </c>
      <c r="H11" s="95">
        <v>2</v>
      </c>
      <c r="I11" s="105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>
        <v>2</v>
      </c>
      <c r="K11" s="105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6"/>
      <c r="M11" s="17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38"/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>
        <v>4</v>
      </c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16</v>
      </c>
      <c r="R11" s="101">
        <v>2</v>
      </c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138">
        <v>1</v>
      </c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92"/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1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54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2">
        <v>3</v>
      </c>
      <c r="B12" s="98">
        <v>158</v>
      </c>
      <c r="C12" s="10"/>
      <c r="D12" s="4" t="s">
        <v>61</v>
      </c>
      <c r="E12" s="1" t="s">
        <v>77</v>
      </c>
      <c r="F12" s="1" t="s">
        <v>15</v>
      </c>
      <c r="G12" s="26">
        <f>I12+K12+M12+O12+Q12+S12+U12+W12+Y12+AA12</f>
        <v>61</v>
      </c>
      <c r="H12" s="101">
        <v>3</v>
      </c>
      <c r="I12" s="105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101"/>
      <c r="K12" s="105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6"/>
      <c r="M12" s="17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6">
        <v>4</v>
      </c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101">
        <v>7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11</v>
      </c>
      <c r="R12" s="101" t="s">
        <v>173</v>
      </c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5">
        <v>4</v>
      </c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16</v>
      </c>
      <c r="V12" s="92"/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1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6">
        <v>4</v>
      </c>
      <c r="B13" s="187">
        <v>119</v>
      </c>
      <c r="C13" s="4"/>
      <c r="D13" s="4" t="s">
        <v>61</v>
      </c>
      <c r="E13" s="11" t="s">
        <v>45</v>
      </c>
      <c r="F13" s="11" t="s">
        <v>9</v>
      </c>
      <c r="G13" s="26">
        <f>I13+K13+M13+O13+Q13+S13+U13+W13+Y13+AA13</f>
        <v>32</v>
      </c>
      <c r="H13" s="105">
        <v>5</v>
      </c>
      <c r="I13" s="105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95" t="s">
        <v>173</v>
      </c>
      <c r="K13" s="105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65"/>
      <c r="M13" s="17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6"/>
      <c r="O13" s="105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1">
        <v>3</v>
      </c>
      <c r="Q13" s="105">
        <f>IF($P13=1,23,IF($P13=2,20,IF($P13=3,18,IF($P13=4,16,IF($P13=5,14,IF($P13=6,12,IF($P13=7,11,IF($P13=8,10,0))))))))+IF($P13=9,9,IF($P13=10,8,IF($P13=11,6,IF($P13=12,5,IF($P13=13,4,IF($P13=14,3,IF($P13=15,2,0)))))))+IF($P13=16,1,IF($P13=17,0,0))</f>
        <v>18</v>
      </c>
      <c r="R13" s="92"/>
      <c r="S13" s="105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5"/>
      <c r="U13" s="105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05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5"/>
      <c r="Y13" s="1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5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6">
        <v>5</v>
      </c>
      <c r="B14" s="133">
        <v>49</v>
      </c>
      <c r="C14" s="10"/>
      <c r="D14" s="4" t="s">
        <v>61</v>
      </c>
      <c r="E14" s="1" t="s">
        <v>206</v>
      </c>
      <c r="F14" s="1" t="s">
        <v>207</v>
      </c>
      <c r="G14" s="26">
        <f>I14+K14+M14+O14+Q14+S14+U14+W14+Y14+AA14</f>
        <v>32</v>
      </c>
      <c r="H14" s="105"/>
      <c r="I14" s="105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/>
      <c r="K14" s="105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5"/>
      <c r="M14" s="17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6">
        <v>3</v>
      </c>
      <c r="O14" s="105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101">
        <v>5</v>
      </c>
      <c r="Q14" s="105">
        <f>IF($P14=1,23,IF($P14=2,20,IF($P14=3,18,IF($P14=4,16,IF($P14=5,14,IF($P14=6,12,IF($P14=7,11,IF($P14=8,10,0))))))))+IF($P14=9,9,IF($P14=10,8,IF($P14=11,6,IF($P14=12,5,IF($P14=13,4,IF($P14=14,3,IF($P14=15,2,0)))))))+IF($P14=16,1,IF($P14=17,0,0))</f>
        <v>14</v>
      </c>
      <c r="R14" s="92"/>
      <c r="S14" s="105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5"/>
      <c r="U14" s="105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05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1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5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76">
        <v>6</v>
      </c>
      <c r="B15" s="176">
        <v>41</v>
      </c>
      <c r="C15" s="10"/>
      <c r="D15" s="4" t="s">
        <v>61</v>
      </c>
      <c r="E15" s="1" t="s">
        <v>19</v>
      </c>
      <c r="F15" s="1" t="s">
        <v>129</v>
      </c>
      <c r="G15" s="26">
        <f>I15+K15+M15+O15+Q15+S15+U15+W15+Y15+AA15</f>
        <v>28</v>
      </c>
      <c r="H15" s="105">
        <v>4</v>
      </c>
      <c r="I15" s="105">
        <f>IF($H15=1,23,IF($H15=2,20,IF($H15=3,18,IF($H15=4,16,IF($H15=5,14,IF($H15=6,12,IF($H15=7,11,IF($H15=8,10,0))))))))+IF($H15=9,9,IF($H15=10,8,IF($H15=11,6,IF($H15=12,5,IF($H15=13,4,IF($H15=14,3,IF($H15=15,2,0)))))))+IF($H15=16,1,IF($H15=17,0,0))</f>
        <v>16</v>
      </c>
      <c r="J15" s="95"/>
      <c r="K15" s="105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5"/>
      <c r="M15" s="17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6"/>
      <c r="O15" s="105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1">
        <v>6</v>
      </c>
      <c r="Q15" s="105">
        <f>IF($P15=1,23,IF($P15=2,20,IF($P15=3,18,IF($P15=4,16,IF($P15=5,14,IF($P15=6,12,IF($P15=7,11,IF($P15=8,10,0))))))))+IF($P15=9,9,IF($P15=10,8,IF($P15=11,6,IF($P15=12,5,IF($P15=13,4,IF($P15=14,3,IF($P15=15,2,0)))))))+IF($P15=16,1,IF($P15=17,0,0))</f>
        <v>12</v>
      </c>
      <c r="R15" s="92"/>
      <c r="S15" s="105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5"/>
      <c r="U15" s="105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2"/>
      <c r="W15" s="105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1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5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76">
        <v>7</v>
      </c>
      <c r="B16" s="180">
        <v>26</v>
      </c>
      <c r="C16" s="4"/>
      <c r="D16" s="4" t="s">
        <v>61</v>
      </c>
      <c r="E16" s="7" t="s">
        <v>40</v>
      </c>
      <c r="F16" s="7" t="s">
        <v>12</v>
      </c>
      <c r="G16" s="26">
        <f>I16+K16+M16+O16+Q16+S16+U16+W16+Y16+AA16</f>
        <v>20</v>
      </c>
      <c r="H16" s="105"/>
      <c r="I16" s="105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105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5"/>
      <c r="M16" s="17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6"/>
      <c r="O16" s="105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1">
        <v>2</v>
      </c>
      <c r="Q16" s="105">
        <f>IF($P16=1,23,IF($P16=2,20,IF($P16=3,18,IF($P16=4,16,IF($P16=5,14,IF($P16=6,12,IF($P16=7,11,IF($P16=8,10,0))))))))+IF($P16=9,9,IF($P16=10,8,IF($P16=11,6,IF($P16=12,5,IF($P16=13,4,IF($P16=14,3,IF($P16=15,2,0)))))))+IF($P16=16,1,IF($P16=17,0,0))</f>
        <v>20</v>
      </c>
      <c r="R16" s="92"/>
      <c r="S16" s="105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5"/>
      <c r="U16" s="105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2"/>
      <c r="W16" s="105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5"/>
      <c r="Y16" s="1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5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76">
        <v>8</v>
      </c>
      <c r="B17" s="75">
        <v>39</v>
      </c>
      <c r="C17" s="10"/>
      <c r="D17" s="4" t="s">
        <v>61</v>
      </c>
      <c r="E17" s="7" t="s">
        <v>98</v>
      </c>
      <c r="F17" s="7" t="s">
        <v>14</v>
      </c>
      <c r="G17" s="26">
        <f>I17+K17+M17+O17+Q17+S17+U17+W17+Y17+AA17</f>
        <v>20</v>
      </c>
      <c r="H17" s="95"/>
      <c r="I17" s="105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/>
      <c r="K17" s="105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6"/>
      <c r="M17" s="17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6">
        <v>2</v>
      </c>
      <c r="O17" s="105">
        <f>IF($N17=1,23,IF($N17=2,20,IF($N17=3,18,IF($N17=4,16,IF($N17=5,14,IF($N17=6,12,IF($N17=7,11,IF($N17=8,10,0))))))))+IF($N17=9,9,IF($N17=10,8,IF($N17=11,6,IF($N17=12,5,IF($N17=13,4,IF($N17=14,3,IF($N17=15,2,0)))))))+IF($N17=16,1,IF($N17=17,0,0))</f>
        <v>20</v>
      </c>
      <c r="P17" s="101"/>
      <c r="Q17" s="105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2"/>
      <c r="S17" s="105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05"/>
      <c r="U17" s="105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05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1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5"/>
      <c r="AA17" s="105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83">
        <v>9</v>
      </c>
      <c r="B18" s="183">
        <v>35</v>
      </c>
      <c r="C18" s="10"/>
      <c r="D18" s="4" t="s">
        <v>61</v>
      </c>
      <c r="E18" s="1" t="s">
        <v>16</v>
      </c>
      <c r="F18" s="1" t="s">
        <v>17</v>
      </c>
      <c r="G18" s="26">
        <f>I18+K18+M18+O18+Q18+S18+U18+W18+Y18+AA18</f>
        <v>18</v>
      </c>
      <c r="H18" s="105"/>
      <c r="I18" s="105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105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5"/>
      <c r="M18" s="17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46"/>
      <c r="O18" s="105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1"/>
      <c r="Q18" s="105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2"/>
      <c r="S18" s="105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5">
        <v>3</v>
      </c>
      <c r="U18" s="105">
        <f>IF($T18=1,23,IF($T18=2,20,IF($T18=3,18,IF($T18=4,16,IF($T18=5,14,IF($T18=6,12,IF($T18=7,11,IF($T18=8,10,0))))))))+IF($T18=9,9,IF($T18=10,8,IF($T18=11,6,IF($T18=12,5,IF($T18=13,4,IF($T18=14,3,IF($T18=15,2,0)))))))+IF($T18=16,1,IF($T18=17,0,0))</f>
        <v>18</v>
      </c>
      <c r="V18" s="92"/>
      <c r="W18" s="105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1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5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83">
        <v>10</v>
      </c>
      <c r="B19" s="173">
        <v>9</v>
      </c>
      <c r="C19" s="10"/>
      <c r="D19" s="4" t="s">
        <v>61</v>
      </c>
      <c r="E19" s="1" t="s">
        <v>239</v>
      </c>
      <c r="F19" s="1" t="s">
        <v>240</v>
      </c>
      <c r="G19" s="26">
        <f>I19+K19+M19+O19+Q19+S19+U19+W19+Y19+AA19</f>
        <v>18</v>
      </c>
      <c r="H19" s="105"/>
      <c r="I19" s="105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/>
      <c r="K19" s="105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65"/>
      <c r="M19" s="17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6"/>
      <c r="O19" s="105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1"/>
      <c r="Q19" s="105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>
        <v>3</v>
      </c>
      <c r="S19" s="105">
        <f>IF($R19=1,23,IF($R19=2,20,IF($R19=3,18,IF($R19=4,16,IF($R19=5,14,IF($R19=6,12,IF($R19=7,11,IF($R19=8,10,0))))))))+IF($R19=9,9,IF($R19=10,8,IF($R19=11,6,IF($R19=12,5,IF($R19=13,4,IF($R19=14,3,IF($R19=15,2,0)))))))+IF($R19=16,1,IF($R19=17,0,0))</f>
        <v>18</v>
      </c>
      <c r="T19" s="105"/>
      <c r="U19" s="105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05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1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5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83">
        <v>11</v>
      </c>
      <c r="B20" s="180">
        <v>87</v>
      </c>
      <c r="C20" s="10"/>
      <c r="D20" s="4" t="s">
        <v>61</v>
      </c>
      <c r="E20" s="1" t="s">
        <v>174</v>
      </c>
      <c r="F20" s="1" t="s">
        <v>175</v>
      </c>
      <c r="G20" s="26">
        <f>I20+K20+M20+O20+Q20+S20+U20+W20+Y20+AA20</f>
        <v>0</v>
      </c>
      <c r="H20" s="105"/>
      <c r="I20" s="105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101" t="s">
        <v>173</v>
      </c>
      <c r="K20" s="105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166"/>
      <c r="M20" s="17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6"/>
      <c r="O20" s="105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1"/>
      <c r="Q20" s="105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2"/>
      <c r="S20" s="105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105"/>
      <c r="U20" s="105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2"/>
      <c r="W20" s="105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1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5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83">
        <v>12</v>
      </c>
      <c r="B21" s="75">
        <v>54</v>
      </c>
      <c r="C21" s="10"/>
      <c r="D21" s="4" t="s">
        <v>61</v>
      </c>
      <c r="E21" s="1" t="s">
        <v>176</v>
      </c>
      <c r="F21" s="1" t="s">
        <v>65</v>
      </c>
      <c r="G21" s="26">
        <f>I21+K21+M21+O21+Q21+S21+U21+W21+Y21+AA21</f>
        <v>0</v>
      </c>
      <c r="H21" s="105"/>
      <c r="I21" s="105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5" t="s">
        <v>173</v>
      </c>
      <c r="K21" s="105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65"/>
      <c r="M21" s="17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46"/>
      <c r="O21" s="105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1"/>
      <c r="Q21" s="105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2"/>
      <c r="S21" s="105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105"/>
      <c r="U21" s="105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2"/>
      <c r="W21" s="105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1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5"/>
      <c r="AA21" s="91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3" spans="1:27" x14ac:dyDescent="0.25">
      <c r="A23" s="192" t="s">
        <v>74</v>
      </c>
      <c r="B23" s="192"/>
      <c r="C23" s="192"/>
      <c r="D23" s="192"/>
      <c r="E23" s="192"/>
      <c r="F23" s="192"/>
      <c r="G23" s="192"/>
    </row>
    <row r="24" spans="1:27" x14ac:dyDescent="0.25">
      <c r="A24" s="193" t="s">
        <v>68</v>
      </c>
      <c r="B24" s="193"/>
      <c r="C24" s="193"/>
      <c r="D24" s="193"/>
      <c r="E24" s="193"/>
      <c r="F24" s="193"/>
      <c r="G24" s="193"/>
    </row>
    <row r="25" spans="1:27" x14ac:dyDescent="0.25">
      <c r="A25" s="189" t="s">
        <v>100</v>
      </c>
      <c r="B25" s="189"/>
      <c r="C25" s="189"/>
      <c r="D25" s="189"/>
      <c r="E25" s="189"/>
      <c r="F25" s="189"/>
      <c r="G25" s="189"/>
    </row>
  </sheetData>
  <sortState xmlns:xlrd2="http://schemas.microsoft.com/office/spreadsheetml/2017/richdata2" ref="B10:AA21">
    <sortCondition descending="1" ref="G10:G21"/>
  </sortState>
  <mergeCells count="16">
    <mergeCell ref="A23:G23"/>
    <mergeCell ref="A24:G24"/>
    <mergeCell ref="A25:G25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29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21" width="7.7109375" style="6" customWidth="1"/>
    <col min="22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1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8" x14ac:dyDescent="0.25">
      <c r="A2" s="21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21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2"/>
      <c r="AA3" s="20"/>
    </row>
    <row r="4" spans="1:2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2"/>
      <c r="S4" s="72"/>
      <c r="T4" s="201"/>
      <c r="U4" s="201"/>
      <c r="V4" s="201"/>
      <c r="W4" s="201"/>
      <c r="X4" s="109"/>
      <c r="Y4" s="109"/>
      <c r="Z4" s="72"/>
      <c r="AA4" s="20"/>
    </row>
    <row r="5" spans="1:28" x14ac:dyDescent="0.25">
      <c r="A5" s="188" t="s">
        <v>261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8" x14ac:dyDescent="0.25">
      <c r="A6" s="21"/>
      <c r="B6" s="21"/>
      <c r="C6" s="21"/>
      <c r="D6" s="21"/>
      <c r="E6" s="21"/>
      <c r="F6" s="21"/>
      <c r="G6" s="21"/>
      <c r="H6" s="72"/>
      <c r="I6" s="72"/>
      <c r="J6" s="72"/>
      <c r="K6" s="73"/>
      <c r="L6" s="73"/>
      <c r="M6" s="73"/>
      <c r="N6" s="72"/>
      <c r="O6" s="72"/>
      <c r="P6" s="72"/>
      <c r="Q6" s="21"/>
      <c r="R6" s="72"/>
      <c r="S6" s="72"/>
      <c r="T6" s="72"/>
      <c r="U6" s="72"/>
      <c r="V6" s="71"/>
      <c r="W6" s="72"/>
      <c r="X6" s="110"/>
      <c r="Y6" s="110"/>
      <c r="Z6" s="71"/>
      <c r="AA6" s="19"/>
    </row>
    <row r="7" spans="1:28" ht="17.25" customHeight="1" x14ac:dyDescent="0.25">
      <c r="A7" s="8" t="s">
        <v>69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8" x14ac:dyDescent="0.25">
      <c r="A8" s="41"/>
      <c r="B8" s="42"/>
      <c r="C8" s="42"/>
      <c r="D8" s="42"/>
      <c r="E8" s="42"/>
      <c r="F8" s="42"/>
      <c r="G8" s="43"/>
      <c r="P8" s="199" t="s">
        <v>195</v>
      </c>
      <c r="Q8" s="200"/>
    </row>
    <row r="9" spans="1:28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8" x14ac:dyDescent="0.25">
      <c r="A10" s="112">
        <v>1</v>
      </c>
      <c r="B10" s="75">
        <v>19</v>
      </c>
      <c r="C10" s="10"/>
      <c r="D10" s="4" t="s">
        <v>0</v>
      </c>
      <c r="E10" s="17" t="s">
        <v>21</v>
      </c>
      <c r="F10" s="11" t="s">
        <v>9</v>
      </c>
      <c r="G10" s="52">
        <f>I10+K10+M10+O10+Q10+S10+U10+W10+Y10+AA10</f>
        <v>106</v>
      </c>
      <c r="H10" s="4">
        <v>3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95">
        <v>4</v>
      </c>
      <c r="K10" s="105">
        <f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166"/>
      <c r="M10" s="17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6">
        <v>2</v>
      </c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1">
        <v>2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2">
        <v>4</v>
      </c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16</v>
      </c>
      <c r="T10" s="105">
        <v>4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16</v>
      </c>
      <c r="V10" s="92"/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1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5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12">
        <v>2</v>
      </c>
      <c r="B11" s="75">
        <v>233</v>
      </c>
      <c r="C11" s="10"/>
      <c r="D11" s="4" t="s">
        <v>0</v>
      </c>
      <c r="E11" s="1" t="s">
        <v>177</v>
      </c>
      <c r="F11" s="1" t="s">
        <v>105</v>
      </c>
      <c r="G11" s="52">
        <f>I11+K11+M11+O11+Q11+S11+U11+W11+Y11+AA11</f>
        <v>100</v>
      </c>
      <c r="H11" s="85"/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01">
        <v>3</v>
      </c>
      <c r="K11" s="105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66"/>
      <c r="M11" s="17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38">
        <v>1</v>
      </c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95">
        <v>3</v>
      </c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18</v>
      </c>
      <c r="R11" s="155">
        <v>3</v>
      </c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154">
        <v>1</v>
      </c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92"/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1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54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 x14ac:dyDescent="0.25">
      <c r="A12" s="112">
        <v>3</v>
      </c>
      <c r="B12" s="75">
        <v>77</v>
      </c>
      <c r="C12" s="4"/>
      <c r="D12" s="4" t="s">
        <v>0</v>
      </c>
      <c r="E12" s="54" t="s">
        <v>16</v>
      </c>
      <c r="F12" s="54" t="s">
        <v>17</v>
      </c>
      <c r="G12" s="52">
        <f>I12+K12+M12+O12+Q12+S12+U12+W12+Y12+AA12</f>
        <v>88</v>
      </c>
      <c r="H12" s="9">
        <v>2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105">
        <v>2</v>
      </c>
      <c r="K12" s="105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166"/>
      <c r="M12" s="17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6"/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5">
        <v>5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14</v>
      </c>
      <c r="R12" s="92">
        <v>5</v>
      </c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14</v>
      </c>
      <c r="T12" s="105">
        <v>2</v>
      </c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92"/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1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 x14ac:dyDescent="0.25">
      <c r="A13" s="106">
        <v>4</v>
      </c>
      <c r="B13" s="142">
        <v>31</v>
      </c>
      <c r="C13" s="4"/>
      <c r="D13" s="10" t="s">
        <v>0</v>
      </c>
      <c r="E13" s="11" t="s">
        <v>18</v>
      </c>
      <c r="F13" s="11" t="s">
        <v>15</v>
      </c>
      <c r="G13" s="52">
        <f>I13+K13+M13+O13+Q13+S13+U13+W13+Y13+AA13</f>
        <v>69</v>
      </c>
      <c r="H13" s="9">
        <v>1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23</v>
      </c>
      <c r="J13" s="101">
        <v>1</v>
      </c>
      <c r="K13" s="105">
        <f>IF($J13=1,23,IF($J13=2,20,IF($J13=3,18,IF($J13=4,16,IF($J13=5,14,IF($J13=6,12,IF($J13=7,11,IF($J13=8,10,0))))))))+IF($J13=9,9,IF($J13=10,8,IF($J13=11,6,IF($J13=12,5,IF($J13=13,4,IF($J13=14,3,IF($J13=15,2,0)))))))+IF($J13=16,1,IF($J13=17,0,0))</f>
        <v>23</v>
      </c>
      <c r="L13" s="165"/>
      <c r="M13" s="17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6"/>
      <c r="O13" s="105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1">
        <v>1</v>
      </c>
      <c r="Q13" s="105">
        <f>IF($P13=1,23,IF($P13=2,20,IF($P13=3,18,IF($P13=4,16,IF($P13=5,14,IF($P13=6,12,IF($P13=7,11,IF($P13=8,10,0))))))))+IF($P13=9,9,IF($P13=10,8,IF($P13=11,6,IF($P13=12,5,IF($P13=13,4,IF($P13=14,3,IF($P13=15,2,0)))))))+IF($P13=16,1,IF($P13=17,0,0))</f>
        <v>23</v>
      </c>
      <c r="R13" s="92"/>
      <c r="S13" s="105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5"/>
      <c r="U13" s="105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2"/>
      <c r="W13" s="105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5"/>
      <c r="Y13" s="1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5"/>
      <c r="AA13" s="10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 x14ac:dyDescent="0.25">
      <c r="A14" s="106">
        <v>5</v>
      </c>
      <c r="B14" s="176">
        <v>158</v>
      </c>
      <c r="C14" s="10"/>
      <c r="D14" s="4" t="s">
        <v>0</v>
      </c>
      <c r="E14" s="54" t="s">
        <v>77</v>
      </c>
      <c r="F14" s="54" t="s">
        <v>15</v>
      </c>
      <c r="G14" s="52">
        <f>I14+K14+M14+O14+Q14+S14+U14+W14+Y14+AA14</f>
        <v>54</v>
      </c>
      <c r="H14" s="85">
        <v>5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14</v>
      </c>
      <c r="J14" s="101"/>
      <c r="K14" s="105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72"/>
      <c r="M14" s="17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6">
        <v>3</v>
      </c>
      <c r="O14" s="105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105">
        <v>8</v>
      </c>
      <c r="Q14" s="105">
        <f>IF($P14=1,23,IF($P14=2,20,IF($P14=3,18,IF($P14=4,16,IF($P14=5,14,IF($P14=6,12,IF($P14=7,11,IF($P14=8,10,0))))))))+IF($P14=9,9,IF($P14=10,8,IF($P14=11,6,IF($P14=12,5,IF($P14=13,4,IF($P14=14,3,IF($P14=15,2,0)))))))+IF($P14=16,1,IF($P14=17,0,0))</f>
        <v>10</v>
      </c>
      <c r="R14" s="105" t="s">
        <v>173</v>
      </c>
      <c r="S14" s="105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5">
        <v>6</v>
      </c>
      <c r="U14" s="105">
        <f>IF($T14=1,23,IF($T14=2,20,IF($T14=3,18,IF($T14=4,16,IF($T14=5,14,IF($T14=6,12,IF($T14=7,11,IF($T14=8,10,0))))))))+IF($T14=9,9,IF($T14=10,8,IF($T14=11,6,IF($T14=12,5,IF($T14=13,4,IF($T14=14,3,IF($T14=15,2,0)))))))+IF($T14=16,1,IF($T14=17,0,0))</f>
        <v>12</v>
      </c>
      <c r="V14" s="146"/>
      <c r="W14" s="105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1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5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 x14ac:dyDescent="0.25">
      <c r="A15" s="106">
        <v>6</v>
      </c>
      <c r="B15" s="142">
        <v>311</v>
      </c>
      <c r="C15" s="4"/>
      <c r="D15" s="4" t="s">
        <v>0</v>
      </c>
      <c r="E15" s="1" t="s">
        <v>20</v>
      </c>
      <c r="F15" s="1" t="s">
        <v>105</v>
      </c>
      <c r="G15" s="52">
        <f>I15+K15+M15+O15+Q15+S15+U15+W15+Y15+AA15</f>
        <v>53</v>
      </c>
      <c r="H15" s="9">
        <v>7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11</v>
      </c>
      <c r="J15" s="105">
        <v>6</v>
      </c>
      <c r="K15" s="105">
        <f>IF($J15=1,23,IF($J15=2,20,IF($J15=3,18,IF($J15=4,16,IF($J15=5,14,IF($J15=6,12,IF($J15=7,11,IF($J15=8,10,0))))))))+IF($J15=9,9,IF($J15=10,8,IF($J15=11,6,IF($J15=12,5,IF($J15=13,4,IF($J15=14,3,IF($J15=15,2,0)))))))+IF($J15=16,1,IF($J15=17,0,0))</f>
        <v>12</v>
      </c>
      <c r="L15" s="166"/>
      <c r="M15" s="17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6"/>
      <c r="O15" s="105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1"/>
      <c r="Q15" s="105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2">
        <v>6</v>
      </c>
      <c r="S15" s="105">
        <f>IF($R15=1,23,IF($R15=2,20,IF($R15=3,18,IF($R15=4,16,IF($R15=5,14,IF($R15=6,12,IF($R15=7,11,IF($R15=8,10,0))))))))+IF($R15=9,9,IF($R15=10,8,IF($R15=11,6,IF($R15=12,5,IF($R15=13,4,IF($R15=14,3,IF($R15=15,2,0)))))))+IF($R15=16,1,IF($R15=17,0,0))</f>
        <v>12</v>
      </c>
      <c r="T15" s="105">
        <v>3</v>
      </c>
      <c r="U15" s="105">
        <f>IF($T15=1,23,IF($T15=2,20,IF($T15=3,18,IF($T15=4,16,IF($T15=5,14,IF($T15=6,12,IF($T15=7,11,IF($T15=8,10,0))))))))+IF($T15=9,9,IF($T15=10,8,IF($T15=11,6,IF($T15=12,5,IF($T15=13,4,IF($T15=14,3,IF($T15=15,2,0)))))))+IF($T15=16,1,IF($T15=17,0,0))</f>
        <v>18</v>
      </c>
      <c r="V15" s="92"/>
      <c r="W15" s="105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1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5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B15" s="51"/>
    </row>
    <row r="16" spans="1:28" x14ac:dyDescent="0.25">
      <c r="A16" s="106">
        <v>7</v>
      </c>
      <c r="B16" s="180">
        <v>391</v>
      </c>
      <c r="C16" s="4"/>
      <c r="D16" s="4" t="s">
        <v>0</v>
      </c>
      <c r="E16" s="1" t="s">
        <v>222</v>
      </c>
      <c r="F16" s="1" t="s">
        <v>227</v>
      </c>
      <c r="G16" s="52">
        <f>I16+K16+M16+O16+Q16+S16+U16+W16+Y16+AA16</f>
        <v>35</v>
      </c>
      <c r="H16" s="4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105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7"/>
      <c r="M16" s="17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38"/>
      <c r="O16" s="105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1">
        <v>6</v>
      </c>
      <c r="Q16" s="105">
        <f>IF($P16=1,23,IF($P16=2,20,IF($P16=3,18,IF($P16=4,16,IF($P16=5,14,IF($P16=6,12,IF($P16=7,11,IF($P16=8,10,0))))))))+IF($P16=9,9,IF($P16=10,8,IF($P16=11,6,IF($P16=12,5,IF($P16=13,4,IF($P16=14,3,IF($P16=15,2,0)))))))+IF($P16=16,1,IF($P16=17,0,0))</f>
        <v>12</v>
      </c>
      <c r="R16" s="138">
        <v>1</v>
      </c>
      <c r="S16" s="105">
        <f>IF($R16=1,23,IF($R16=2,20,IF($R16=3,18,IF($R16=4,16,IF($R16=5,14,IF($R16=6,12,IF($R16=7,11,IF($R16=8,10,0))))))))+IF($R16=9,9,IF($R16=10,8,IF($R16=11,6,IF($R16=12,5,IF($R16=13,4,IF($R16=14,3,IF($R16=15,2,0)))))))+IF($R16=16,1,IF($R16=17,0,0))</f>
        <v>23</v>
      </c>
      <c r="T16" s="154"/>
      <c r="U16" s="105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2"/>
      <c r="W16" s="105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5"/>
      <c r="Y16" s="1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54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6">
        <v>8</v>
      </c>
      <c r="B17" s="183">
        <v>787</v>
      </c>
      <c r="C17" s="4"/>
      <c r="D17" s="4" t="s">
        <v>0</v>
      </c>
      <c r="E17" s="1" t="s">
        <v>204</v>
      </c>
      <c r="F17" s="1" t="s">
        <v>205</v>
      </c>
      <c r="G17" s="52">
        <f>I17+K17+M17+O17+Q17+S17+U17+W17+Y17+AA17</f>
        <v>35</v>
      </c>
      <c r="H17" s="4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/>
      <c r="K17" s="105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7"/>
      <c r="M17" s="17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38">
        <v>4</v>
      </c>
      <c r="O17" s="105">
        <f>IF($N17=1,23,IF($N17=2,20,IF($N17=3,18,IF($N17=4,16,IF($N17=5,14,IF($N17=6,12,IF($N17=7,11,IF($N17=8,10,0))))))))+IF($N17=9,9,IF($N17=10,8,IF($N17=11,6,IF($N17=12,5,IF($N17=13,4,IF($N17=14,3,IF($N17=15,2,0)))))))+IF($N17=16,1,IF($N17=17,0,0))</f>
        <v>16</v>
      </c>
      <c r="P17" s="101">
        <v>10</v>
      </c>
      <c r="Q17" s="105">
        <f>IF($P17=1,23,IF($P17=2,20,IF($P17=3,18,IF($P17=4,16,IF($P17=5,14,IF($P17=6,12,IF($P17=7,11,IF($P17=8,10,0))))))))+IF($P17=9,9,IF($P17=10,8,IF($P17=11,6,IF($P17=12,5,IF($P17=13,4,IF($P17=14,3,IF($P17=15,2,0)))))))+IF($P17=16,1,IF($P17=17,0,0))</f>
        <v>8</v>
      </c>
      <c r="R17" s="138">
        <v>7</v>
      </c>
      <c r="S17" s="105">
        <f>IF($R17=1,23,IF($R17=2,20,IF($R17=3,18,IF($R17=4,16,IF($R17=5,14,IF($R17=6,12,IF($R17=7,11,IF($R17=8,10,0))))))))+IF($R17=9,9,IF($R17=10,8,IF($R17=11,6,IF($R17=12,5,IF($R17=13,4,IF($R17=14,3,IF($R17=15,2,0)))))))+IF($R17=16,1,IF($R17=17,0,0))</f>
        <v>11</v>
      </c>
      <c r="T17" s="138"/>
      <c r="U17" s="105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05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1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54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6">
        <v>9</v>
      </c>
      <c r="B18" s="75">
        <v>32</v>
      </c>
      <c r="C18" s="10"/>
      <c r="D18" s="4" t="s">
        <v>0</v>
      </c>
      <c r="E18" s="1" t="s">
        <v>208</v>
      </c>
      <c r="F18" s="1" t="s">
        <v>226</v>
      </c>
      <c r="G18" s="52">
        <f>I18+K18+M18+O18+Q18+S18+U18+W18+Y18+AA18</f>
        <v>30</v>
      </c>
      <c r="H18" s="9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01"/>
      <c r="K18" s="105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6"/>
      <c r="M18" s="17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46"/>
      <c r="O18" s="105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1">
        <v>4</v>
      </c>
      <c r="Q18" s="105">
        <f>IF($P18=1,23,IF($P18=2,20,IF($P18=3,18,IF($P18=4,16,IF($P18=5,14,IF($P18=6,12,IF($P18=7,11,IF($P18=8,10,0))))))))+IF($P18=9,9,IF($P18=10,8,IF($P18=11,6,IF($P18=12,5,IF($P18=13,4,IF($P18=14,3,IF($P18=15,2,0)))))))+IF($P18=16,1,IF($P18=17,0,0))</f>
        <v>16</v>
      </c>
      <c r="R18" s="92"/>
      <c r="S18" s="105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5">
        <v>5</v>
      </c>
      <c r="U18" s="105">
        <f>IF($T18=1,23,IF($T18=2,20,IF($T18=3,18,IF($T18=4,16,IF($T18=5,14,IF($T18=6,12,IF($T18=7,11,IF($T18=8,10,0))))))))+IF($T18=9,9,IF($T18=10,8,IF($T18=11,6,IF($T18=12,5,IF($T18=13,4,IF($T18=14,3,IF($T18=15,2,0)))))))+IF($T18=16,1,IF($T18=17,0,0))</f>
        <v>14</v>
      </c>
      <c r="V18" s="92"/>
      <c r="W18" s="105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1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5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6">
        <v>10</v>
      </c>
      <c r="B19" s="75">
        <v>666</v>
      </c>
      <c r="C19" s="10"/>
      <c r="D19" s="4" t="s">
        <v>0</v>
      </c>
      <c r="E19" s="54" t="s">
        <v>108</v>
      </c>
      <c r="F19" s="54" t="s">
        <v>109</v>
      </c>
      <c r="G19" s="52">
        <f>I19+K19+M19+O19+Q19+S19+U19+W19+Y19+AA19</f>
        <v>30</v>
      </c>
      <c r="H19" s="9">
        <v>8</v>
      </c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10</v>
      </c>
      <c r="J19" s="95"/>
      <c r="K19" s="105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66"/>
      <c r="M19" s="17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6"/>
      <c r="O19" s="105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1"/>
      <c r="Q19" s="105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>
        <v>9</v>
      </c>
      <c r="S19" s="105">
        <f>IF($R19=1,23,IF($R19=2,20,IF($R19=3,18,IF($R19=4,16,IF($R19=5,14,IF($R19=6,12,IF($R19=7,11,IF($R19=8,10,0))))))))+IF($R19=9,9,IF($R19=10,8,IF($R19=11,6,IF($R19=12,5,IF($R19=13,4,IF($R19=14,3,IF($R19=15,2,0)))))))+IF($R19=16,1,IF($R19=17,0,0))</f>
        <v>9</v>
      </c>
      <c r="T19" s="105">
        <v>7</v>
      </c>
      <c r="U19" s="105">
        <f>IF($T19=1,23,IF($T19=2,20,IF($T19=3,18,IF($T19=4,16,IF($T19=5,14,IF($T19=6,12,IF($T19=7,11,IF($T19=8,10,0))))))))+IF($T19=9,9,IF($T19=10,8,IF($T19=11,6,IF($T19=12,5,IF($T19=13,4,IF($T19=14,3,IF($T19=15,2,0)))))))+IF($T19=16,1,IF($T19=17,0,0))</f>
        <v>11</v>
      </c>
      <c r="V19" s="92"/>
      <c r="W19" s="105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1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5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06">
        <v>11</v>
      </c>
      <c r="B20" s="98">
        <v>402</v>
      </c>
      <c r="C20" s="10"/>
      <c r="D20" s="4" t="s">
        <v>0</v>
      </c>
      <c r="E20" s="54" t="s">
        <v>80</v>
      </c>
      <c r="F20" s="54" t="s">
        <v>39</v>
      </c>
      <c r="G20" s="52">
        <f>I20+K20+M20+O20+Q20+S20+U20+W20+Y20+AA20</f>
        <v>30</v>
      </c>
      <c r="H20" s="85">
        <v>4</v>
      </c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16</v>
      </c>
      <c r="J20" s="101">
        <v>5</v>
      </c>
      <c r="K20" s="105">
        <f>IF($J20=1,23,IF($J20=2,20,IF($J20=3,18,IF($J20=4,16,IF($J20=5,14,IF($J20=6,12,IF($J20=7,11,IF($J20=8,10,0))))))))+IF($J20=9,9,IF($J20=10,8,IF($J20=11,6,IF($J20=12,5,IF($J20=13,4,IF($J20=14,3,IF($J20=15,2,0)))))))+IF($J20=16,1,IF($J20=17,0,0))</f>
        <v>14</v>
      </c>
      <c r="L20" s="166"/>
      <c r="M20" s="17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6"/>
      <c r="O20" s="105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1"/>
      <c r="Q20" s="105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2"/>
      <c r="S20" s="105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105"/>
      <c r="U20" s="105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2"/>
      <c r="W20" s="105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16"/>
      <c r="Y20" s="1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5"/>
      <c r="AA20" s="105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06">
        <v>12</v>
      </c>
      <c r="B21" s="98">
        <v>41</v>
      </c>
      <c r="C21" s="10"/>
      <c r="D21" s="4" t="s">
        <v>0</v>
      </c>
      <c r="E21" s="1" t="s">
        <v>19</v>
      </c>
      <c r="F21" s="1" t="s">
        <v>129</v>
      </c>
      <c r="G21" s="52">
        <f>I21+K21+M21+O21+Q21+S21+U21+W21+Y21+AA21</f>
        <v>23</v>
      </c>
      <c r="H21" s="85">
        <v>6</v>
      </c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12</v>
      </c>
      <c r="J21" s="101"/>
      <c r="K21" s="105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65"/>
      <c r="M21" s="17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46"/>
      <c r="O21" s="105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1">
        <v>7</v>
      </c>
      <c r="Q21" s="105">
        <f>IF($P21=1,23,IF($P21=2,20,IF($P21=3,18,IF($P21=4,16,IF($P21=5,14,IF($P21=6,12,IF($P21=7,11,IF($P21=8,10,0))))))))+IF($P21=9,9,IF($P21=10,8,IF($P21=11,6,IF($P21=12,5,IF($P21=13,4,IF($P21=14,3,IF($P21=15,2,0)))))))+IF($P21=16,1,IF($P21=17,0,0))</f>
        <v>11</v>
      </c>
      <c r="R21" s="92"/>
      <c r="S21" s="105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105"/>
      <c r="U21" s="105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2"/>
      <c r="W21" s="105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1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5"/>
      <c r="AA21" s="91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106">
        <v>13</v>
      </c>
      <c r="B22" s="183">
        <v>121</v>
      </c>
      <c r="C22" s="10"/>
      <c r="D22" s="4" t="s">
        <v>0</v>
      </c>
      <c r="E22" s="7" t="s">
        <v>241</v>
      </c>
      <c r="F22" s="7" t="s">
        <v>242</v>
      </c>
      <c r="G22" s="52">
        <f>I22+K22+M22+O22+Q22+S22+U22+W22+Y22+AA22</f>
        <v>20</v>
      </c>
      <c r="H22" s="9"/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105"/>
      <c r="K22" s="105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166"/>
      <c r="M22" s="170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46"/>
      <c r="O22" s="105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1"/>
      <c r="Q22" s="105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2">
        <v>2</v>
      </c>
      <c r="S22" s="105">
        <f>IF($R22=1,23,IF($R22=2,20,IF($R22=3,18,IF($R22=4,16,IF($R22=5,14,IF($R22=6,12,IF($R22=7,11,IF($R22=8,10,0))))))))+IF($R22=9,9,IF($R22=10,8,IF($R22=11,6,IF($R22=12,5,IF($R22=13,4,IF($R22=14,3,IF($R22=15,2,0)))))))+IF($R22=16,1,IF($R22=17,0,0))</f>
        <v>20</v>
      </c>
      <c r="T22" s="105"/>
      <c r="U22" s="105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2"/>
      <c r="W22" s="105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1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5"/>
      <c r="AA22" s="91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106">
        <v>14</v>
      </c>
      <c r="B23" s="187">
        <v>61</v>
      </c>
      <c r="C23" s="4"/>
      <c r="D23" s="4" t="s">
        <v>0</v>
      </c>
      <c r="E23" s="1" t="s">
        <v>248</v>
      </c>
      <c r="F23" s="1" t="s">
        <v>249</v>
      </c>
      <c r="G23" s="52">
        <f>I23+K23+M23+O23+Q23+S23+U23+W23+Y23+AA23</f>
        <v>10</v>
      </c>
      <c r="H23" s="4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95"/>
      <c r="K23" s="105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67"/>
      <c r="M23" s="170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38"/>
      <c r="O23" s="105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1"/>
      <c r="Q23" s="105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138"/>
      <c r="S23" s="105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154">
        <v>8</v>
      </c>
      <c r="U23" s="105">
        <f>IF($T23=1,23,IF($T23=2,20,IF($T23=3,18,IF($T23=4,16,IF($T23=5,14,IF($T23=6,12,IF($T23=7,11,IF($T23=8,10,0))))))))+IF($T23=9,9,IF($T23=10,8,IF($T23=11,6,IF($T23=12,5,IF($T23=13,4,IF($T23=14,3,IF($T23=15,2,0)))))))+IF($T23=16,1,IF($T23=17,0,0))</f>
        <v>10</v>
      </c>
      <c r="V23" s="92"/>
      <c r="W23" s="105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5"/>
      <c r="Y23" s="1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54"/>
      <c r="AA23" s="91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106">
        <v>15</v>
      </c>
      <c r="B24" s="98">
        <v>51</v>
      </c>
      <c r="C24" s="10"/>
      <c r="D24" s="4" t="s">
        <v>0</v>
      </c>
      <c r="E24" s="1" t="s">
        <v>239</v>
      </c>
      <c r="F24" s="1" t="s">
        <v>240</v>
      </c>
      <c r="G24" s="52">
        <f>I24+K24+M24+O24+Q24+S24+U24+W24+Y24+AA24</f>
        <v>10</v>
      </c>
      <c r="H24" s="85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101"/>
      <c r="K24" s="105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166"/>
      <c r="M24" s="170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46"/>
      <c r="O24" s="105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1"/>
      <c r="Q24" s="105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2">
        <v>8</v>
      </c>
      <c r="S24" s="105">
        <f>IF($R24=1,23,IF($R24=2,20,IF($R24=3,18,IF($R24=4,16,IF($R24=5,14,IF($R24=6,12,IF($R24=7,11,IF($R24=8,10,0))))))))+IF($R24=9,9,IF($R24=10,8,IF($R24=11,6,IF($R24=12,5,IF($R24=13,4,IF($R24=14,3,IF($R24=15,2,0)))))))+IF($R24=16,1,IF($R24=17,0,0))</f>
        <v>10</v>
      </c>
      <c r="T24" s="105"/>
      <c r="U24" s="105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2"/>
      <c r="W24" s="105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5"/>
      <c r="Y24" s="1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105"/>
      <c r="AA24" s="91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106">
        <v>16</v>
      </c>
      <c r="B25" s="187">
        <v>13</v>
      </c>
      <c r="C25" s="4"/>
      <c r="D25" s="4" t="s">
        <v>0</v>
      </c>
      <c r="E25" s="1" t="s">
        <v>228</v>
      </c>
      <c r="F25" s="1" t="s">
        <v>229</v>
      </c>
      <c r="G25" s="52">
        <f>I25+K25+M25+O25+Q25+S25+U25+W25+Y25+AA25</f>
        <v>9</v>
      </c>
      <c r="H25" s="4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5"/>
      <c r="K25" s="105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174"/>
      <c r="M25" s="170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38"/>
      <c r="O25" s="105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54">
        <v>9</v>
      </c>
      <c r="Q25" s="105">
        <f>IF($P25=1,23,IF($P25=2,20,IF($P25=3,18,IF($P25=4,16,IF($P25=5,14,IF($P25=6,12,IF($P25=7,11,IF($P25=8,10,0))))))))+IF($P25=9,9,IF($P25=10,8,IF($P25=11,6,IF($P25=12,5,IF($P25=13,4,IF($P25=14,3,IF($P25=15,2,0)))))))+IF($P25=16,1,IF($P25=17,0,0))</f>
        <v>9</v>
      </c>
      <c r="R25" s="156"/>
      <c r="S25" s="105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154"/>
      <c r="U25" s="105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56"/>
      <c r="W25" s="105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5"/>
      <c r="Y25" s="1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154"/>
      <c r="AA25" s="91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7" spans="1:27" x14ac:dyDescent="0.25">
      <c r="A27" s="192" t="s">
        <v>74</v>
      </c>
      <c r="B27" s="192"/>
      <c r="C27" s="192"/>
      <c r="D27" s="192"/>
      <c r="E27" s="192"/>
      <c r="F27" s="192"/>
      <c r="G27" s="192"/>
    </row>
    <row r="28" spans="1:27" x14ac:dyDescent="0.25">
      <c r="A28" s="193" t="s">
        <v>68</v>
      </c>
      <c r="B28" s="193"/>
      <c r="C28" s="193"/>
      <c r="D28" s="193"/>
      <c r="E28" s="193"/>
      <c r="F28" s="193"/>
      <c r="G28" s="193"/>
    </row>
    <row r="29" spans="1:27" x14ac:dyDescent="0.25">
      <c r="A29" s="189" t="s">
        <v>100</v>
      </c>
      <c r="B29" s="189"/>
      <c r="C29" s="189"/>
      <c r="D29" s="189"/>
      <c r="E29" s="189"/>
      <c r="F29" s="189"/>
      <c r="G29" s="189"/>
    </row>
  </sheetData>
  <sortState xmlns:xlrd2="http://schemas.microsoft.com/office/spreadsheetml/2017/richdata2" ref="B10:AA25">
    <sortCondition descending="1" ref="G10:G25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6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27:G27"/>
    <mergeCell ref="A28:G28"/>
    <mergeCell ref="A29:G29"/>
    <mergeCell ref="X7:Y7"/>
    <mergeCell ref="P8:Q8"/>
  </mergeCells>
  <phoneticPr fontId="0" type="noConversion"/>
  <pageMargins left="0.5" right="0.5" top="1" bottom="1" header="0.5" footer="0.5"/>
  <pageSetup paperSize="3" scale="54" orientation="landscape" r:id="rId2"/>
  <headerFooter alignWithMargins="0">
    <oddHeader>&amp;C&amp;24VET +40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28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9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5" width="7.7109375" style="13" customWidth="1"/>
    <col min="16" max="16" width="7.7109375" style="94" customWidth="1"/>
    <col min="17" max="21" width="7.7109375" style="13" customWidth="1"/>
    <col min="22" max="22" width="7.7109375" style="2" hidden="1" customWidth="1"/>
    <col min="23" max="27" width="7.7109375" style="13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3" t="s">
        <v>49</v>
      </c>
      <c r="D1" s="21"/>
      <c r="E1" s="21"/>
      <c r="F1" s="59"/>
      <c r="G1" s="60"/>
      <c r="H1" s="61"/>
      <c r="I1" s="60"/>
      <c r="J1" s="62" t="s">
        <v>41</v>
      </c>
      <c r="K1" s="63"/>
      <c r="L1" s="97" t="s">
        <v>42</v>
      </c>
      <c r="M1" s="63"/>
      <c r="N1" s="64" t="s">
        <v>43</v>
      </c>
      <c r="O1" s="63"/>
      <c r="P1" s="104"/>
      <c r="Q1" s="60"/>
      <c r="R1" s="61"/>
      <c r="S1" s="60"/>
      <c r="T1" s="61"/>
      <c r="U1" s="60"/>
      <c r="V1" s="127"/>
      <c r="W1" s="60"/>
      <c r="X1" s="60"/>
      <c r="Y1" s="60"/>
      <c r="Z1" s="21"/>
      <c r="AA1" s="21"/>
    </row>
    <row r="2" spans="1:27" x14ac:dyDescent="0.25">
      <c r="A2" s="21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77"/>
      <c r="M2" s="21"/>
      <c r="N2" s="21"/>
      <c r="O2" s="21"/>
      <c r="P2" s="93"/>
      <c r="Q2" s="21"/>
      <c r="R2" s="21"/>
      <c r="S2" s="21"/>
      <c r="T2" s="21"/>
      <c r="U2" s="21"/>
      <c r="V2" s="125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77"/>
      <c r="M3" s="21"/>
      <c r="N3" s="21"/>
      <c r="O3" s="21"/>
      <c r="P3" s="93"/>
      <c r="Q3" s="21"/>
      <c r="R3" s="21"/>
      <c r="S3" s="21"/>
      <c r="T3" s="21"/>
      <c r="U3" s="21"/>
      <c r="V3" s="125"/>
      <c r="W3" s="21"/>
      <c r="X3" s="21"/>
      <c r="Y3" s="21"/>
      <c r="Z3" s="19"/>
      <c r="AA3" s="19"/>
    </row>
    <row r="4" spans="1:2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77"/>
      <c r="M4" s="21"/>
      <c r="N4" s="21"/>
      <c r="O4" s="21"/>
      <c r="P4" s="93"/>
      <c r="Q4" s="21"/>
      <c r="R4" s="19"/>
      <c r="S4" s="19"/>
      <c r="T4" s="204"/>
      <c r="U4" s="205"/>
      <c r="V4" s="205"/>
      <c r="W4" s="205"/>
      <c r="X4" s="111"/>
      <c r="Y4" s="111"/>
      <c r="Z4" s="19"/>
      <c r="AA4" s="19"/>
    </row>
    <row r="5" spans="1:27" x14ac:dyDescent="0.25">
      <c r="A5" s="188" t="s">
        <v>260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x14ac:dyDescent="0.25">
      <c r="A6" s="21"/>
      <c r="B6" s="21"/>
      <c r="C6" s="21"/>
      <c r="D6" s="21"/>
      <c r="E6" s="21"/>
      <c r="F6" s="21"/>
      <c r="G6" s="21"/>
      <c r="H6" s="20"/>
      <c r="I6" s="20"/>
      <c r="J6" s="32"/>
      <c r="K6" s="30"/>
      <c r="L6" s="77"/>
      <c r="M6" s="30"/>
      <c r="N6" s="20"/>
      <c r="O6" s="20"/>
      <c r="P6" s="103"/>
      <c r="Q6" s="20"/>
      <c r="R6" s="19"/>
      <c r="S6" s="19"/>
      <c r="T6" s="19"/>
      <c r="U6" s="19"/>
      <c r="V6" s="123"/>
      <c r="W6" s="19"/>
      <c r="X6" s="19"/>
      <c r="Y6" s="19"/>
      <c r="Z6" s="55"/>
      <c r="AA6" s="19"/>
    </row>
    <row r="7" spans="1:27" ht="15.75" customHeight="1" x14ac:dyDescent="0.25">
      <c r="A7" s="8" t="s">
        <v>22</v>
      </c>
      <c r="B7" s="3" t="s">
        <v>3</v>
      </c>
      <c r="C7" s="69" t="s">
        <v>81</v>
      </c>
      <c r="D7" s="3" t="s">
        <v>2</v>
      </c>
      <c r="E7" s="5" t="s">
        <v>10</v>
      </c>
      <c r="F7" s="5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7" x14ac:dyDescent="0.25">
      <c r="G8" s="6"/>
      <c r="H8" s="6"/>
      <c r="I8" s="6"/>
      <c r="J8" s="6"/>
      <c r="K8" s="6"/>
      <c r="M8" s="6"/>
      <c r="N8" s="6"/>
      <c r="O8" s="6"/>
      <c r="P8" s="199" t="s">
        <v>195</v>
      </c>
      <c r="Q8" s="200"/>
      <c r="R8" s="6"/>
      <c r="S8" s="6"/>
      <c r="T8" s="6"/>
      <c r="U8" s="6"/>
      <c r="W8" s="6"/>
      <c r="X8" s="6"/>
      <c r="Y8" s="6"/>
      <c r="Z8" s="6"/>
      <c r="AA8" s="6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91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2">
        <v>1</v>
      </c>
      <c r="B10" s="75">
        <v>94</v>
      </c>
      <c r="C10" s="10"/>
      <c r="D10" s="4" t="s">
        <v>106</v>
      </c>
      <c r="E10" s="7" t="s">
        <v>70</v>
      </c>
      <c r="F10" s="7" t="s">
        <v>114</v>
      </c>
      <c r="G10" s="26">
        <f>I10+K10+M10+O10+Q10+S10+U10+W10+Y10+AA10</f>
        <v>132</v>
      </c>
      <c r="H10" s="101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01">
        <v>1</v>
      </c>
      <c r="K10" s="105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6"/>
      <c r="M10" s="17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6">
        <v>1</v>
      </c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1">
        <v>2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2">
        <v>1</v>
      </c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05">
        <v>2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92"/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1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5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2">
        <v>2</v>
      </c>
      <c r="B11" s="3">
        <v>7</v>
      </c>
      <c r="C11" s="4"/>
      <c r="D11" s="4" t="s">
        <v>4</v>
      </c>
      <c r="E11" s="7" t="s">
        <v>78</v>
      </c>
      <c r="F11" s="7" t="s">
        <v>79</v>
      </c>
      <c r="G11" s="26">
        <f>I11+K11+M11+O11+Q11+S11+U11+W11+Y11+AA11</f>
        <v>97</v>
      </c>
      <c r="H11" s="95">
        <v>4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95">
        <v>4</v>
      </c>
      <c r="K11" s="105">
        <f>IF($J11=1,23,IF($J11=2,20,IF($J11=3,18,IF($J11=4,16,IF($J11=5,14,IF($J11=6,12,IF($J11=7,11,IF($J11=8,10,0))))))))+IF($J11=9,9,IF($J11=10,8,IF($J11=11,6,IF($J11=12,5,IF($J11=13,4,IF($J11=14,3,IF($J11=15,2,0)))))))+IF($J11=16,1,IF($J11=17,0,0))</f>
        <v>16</v>
      </c>
      <c r="L11" s="166"/>
      <c r="M11" s="17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6">
        <v>2</v>
      </c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1">
        <v>3</v>
      </c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18</v>
      </c>
      <c r="R11" s="92">
        <v>4</v>
      </c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16</v>
      </c>
      <c r="T11" s="105">
        <v>7</v>
      </c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11</v>
      </c>
      <c r="V11" s="92"/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1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5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2">
        <v>3</v>
      </c>
      <c r="B12" s="180">
        <v>22</v>
      </c>
      <c r="C12" s="4"/>
      <c r="D12" s="4" t="s">
        <v>4</v>
      </c>
      <c r="E12" s="11" t="s">
        <v>47</v>
      </c>
      <c r="F12" s="11" t="s">
        <v>76</v>
      </c>
      <c r="G12" s="26">
        <f>I12+K12+M12+O12+Q12+S12+U12+W12+Y12+AA12</f>
        <v>79</v>
      </c>
      <c r="H12" s="95">
        <v>5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14</v>
      </c>
      <c r="J12" s="95">
        <v>6</v>
      </c>
      <c r="K12" s="105">
        <f>IF($J12=1,23,IF($J12=2,20,IF($J12=3,18,IF($J12=4,16,IF($J12=5,14,IF($J12=6,12,IF($J12=7,11,IF($J12=8,10,0))))))))+IF($J12=9,9,IF($J12=10,8,IF($J12=11,6,IF($J12=12,5,IF($J12=13,4,IF($J12=14,3,IF($J12=15,2,0)))))))+IF($J12=16,1,IF($J12=17,0,0))</f>
        <v>12</v>
      </c>
      <c r="L12" s="166"/>
      <c r="M12" s="17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6">
        <v>6</v>
      </c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12</v>
      </c>
      <c r="P12" s="101">
        <v>5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14</v>
      </c>
      <c r="R12" s="92">
        <v>7</v>
      </c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11</v>
      </c>
      <c r="T12" s="105">
        <v>4</v>
      </c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16</v>
      </c>
      <c r="V12" s="92"/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1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6">
        <v>4</v>
      </c>
      <c r="B13" s="183">
        <v>311</v>
      </c>
      <c r="C13" s="10"/>
      <c r="D13" s="4" t="s">
        <v>4</v>
      </c>
      <c r="E13" s="7" t="s">
        <v>142</v>
      </c>
      <c r="F13" s="7" t="s">
        <v>143</v>
      </c>
      <c r="G13" s="26">
        <f>I13+K13+M13+O13+Q13+S13+U13+W13+Y13+AA13</f>
        <v>75</v>
      </c>
      <c r="H13" s="101">
        <v>2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20</v>
      </c>
      <c r="J13" s="101">
        <v>3</v>
      </c>
      <c r="K13" s="105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166"/>
      <c r="M13" s="17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6"/>
      <c r="O13" s="105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1"/>
      <c r="Q13" s="105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2">
        <v>5</v>
      </c>
      <c r="S13" s="105">
        <f>IF($R13=1,23,IF($R13=2,20,IF($R13=3,18,IF($R13=4,16,IF($R13=5,14,IF($R13=6,12,IF($R13=7,11,IF($R13=8,10,0))))))))+IF($R13=9,9,IF($R13=10,8,IF($R13=11,6,IF($R13=12,5,IF($R13=13,4,IF($R13=14,3,IF($R13=15,2,0)))))))+IF($R13=16,1,IF($R13=17,0,0))</f>
        <v>14</v>
      </c>
      <c r="T13" s="105">
        <v>1</v>
      </c>
      <c r="U13" s="105">
        <f>IF($T13=1,23,IF($T13=2,20,IF($T13=3,18,IF($T13=4,16,IF($T13=5,14,IF($T13=6,12,IF($T13=7,11,IF($T13=8,10,0))))))))+IF($T13=9,9,IF($T13=10,8,IF($T13=11,6,IF($T13=12,5,IF($T13=13,4,IF($T13=14,3,IF($T13=15,2,0)))))))+IF($T13=16,1,IF($T13=17,0,0))</f>
        <v>23</v>
      </c>
      <c r="V13" s="92"/>
      <c r="W13" s="105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1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5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6">
        <v>5</v>
      </c>
      <c r="B14" s="143">
        <v>19</v>
      </c>
      <c r="C14" s="4"/>
      <c r="D14" s="4" t="s">
        <v>4</v>
      </c>
      <c r="E14" s="7" t="s">
        <v>19</v>
      </c>
      <c r="F14" s="7" t="s">
        <v>145</v>
      </c>
      <c r="G14" s="26">
        <f>I14+K14+M14+O14+Q14+S14+U14+W14+Y14+AA14</f>
        <v>66</v>
      </c>
      <c r="H14" s="95">
        <v>3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18</v>
      </c>
      <c r="J14" s="95">
        <v>4</v>
      </c>
      <c r="K14" s="105">
        <f>IF($J14=1,23,IF($J14=2,20,IF($J14=3,18,IF($J14=4,16,IF($J14=5,14,IF($J14=6,12,IF($J14=7,11,IF($J14=8,10,0))))))))+IF($J14=9,9,IF($J14=10,8,IF($J14=11,6,IF($J14=12,5,IF($J14=13,4,IF($J14=14,3,IF($J14=15,2,0)))))))+IF($J14=16,1,IF($J14=17,0,0))</f>
        <v>16</v>
      </c>
      <c r="L14" s="165"/>
      <c r="M14" s="17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5"/>
      <c r="O14" s="105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>
        <v>8</v>
      </c>
      <c r="Q14" s="105">
        <f>IF($P14=1,23,IF($P14=2,20,IF($P14=3,18,IF($P14=4,16,IF($P14=5,14,IF($P14=6,12,IF($P14=7,11,IF($P14=8,10,0))))))))+IF($P14=9,9,IF($P14=10,8,IF($P14=11,6,IF($P14=12,5,IF($P14=13,4,IF($P14=14,3,IF($P14=15,2,0)))))))+IF($P14=16,1,IF($P14=17,0,0))</f>
        <v>10</v>
      </c>
      <c r="R14" s="92">
        <v>6</v>
      </c>
      <c r="S14" s="105">
        <f>IF($R14=1,23,IF($R14=2,20,IF($R14=3,18,IF($R14=4,16,IF($R14=5,14,IF($R14=6,12,IF($R14=7,11,IF($R14=8,10,0))))))))+IF($R14=9,9,IF($R14=10,8,IF($R14=11,6,IF($R14=12,5,IF($R14=13,4,IF($R14=14,3,IF($R14=15,2,0)))))))+IF($R14=16,1,IF($R14=17,0,0))</f>
        <v>12</v>
      </c>
      <c r="T14" s="105">
        <v>8</v>
      </c>
      <c r="U14" s="105">
        <f>IF($T14=1,23,IF($T14=2,20,IF($T14=3,18,IF($T14=4,16,IF($T14=5,14,IF($T14=6,12,IF($T14=7,11,IF($T14=8,10,0))))))))+IF($T14=9,9,IF($T14=10,8,IF($T14=11,6,IF($T14=12,5,IF($T14=13,4,IF($T14=14,3,IF($T14=15,2,0)))))))+IF($T14=16,1,IF($T14=17,0,0))</f>
        <v>10</v>
      </c>
      <c r="V14" s="92"/>
      <c r="W14" s="105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1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5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6">
        <v>6</v>
      </c>
      <c r="B15" s="75">
        <v>333</v>
      </c>
      <c r="C15" s="4"/>
      <c r="D15" s="4" t="s">
        <v>4</v>
      </c>
      <c r="E15" s="7" t="s">
        <v>45</v>
      </c>
      <c r="F15" s="7" t="s">
        <v>105</v>
      </c>
      <c r="G15" s="26">
        <f>I15+K15+M15+O15+Q15+S15+U15+W15+Y15+AA15</f>
        <v>61</v>
      </c>
      <c r="H15" s="95"/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>
        <v>2</v>
      </c>
      <c r="K15" s="105">
        <f>IF($J15=1,23,IF($J15=2,20,IF($J15=3,18,IF($J15=4,16,IF($J15=5,14,IF($J15=6,12,IF($J15=7,11,IF($J15=8,10,0))))))))+IF($J15=9,9,IF($J15=10,8,IF($J15=11,6,IF($J15=12,5,IF($J15=13,4,IF($J15=14,3,IF($J15=15,2,0)))))))+IF($J15=16,1,IF($J15=17,0,0))</f>
        <v>20</v>
      </c>
      <c r="L15" s="166"/>
      <c r="M15" s="17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6">
        <v>3</v>
      </c>
      <c r="O15" s="105">
        <f>IF($N15=1,23,IF($N15=2,20,IF($N15=3,18,IF($N15=4,16,IF($N15=5,14,IF($N15=6,12,IF($N15=7,11,IF($N15=8,10,0))))))))+IF($N15=9,9,IF($N15=10,8,IF($N15=11,6,IF($N15=12,5,IF($N15=13,4,IF($N15=14,3,IF($N15=15,2,0)))))))+IF($N15=16,1,IF($N15=17,0,0))</f>
        <v>18</v>
      </c>
      <c r="P15" s="101">
        <v>1</v>
      </c>
      <c r="Q15" s="105">
        <f>IF($P15=1,23,IF($P15=2,20,IF($P15=3,18,IF($P15=4,16,IF($P15=5,14,IF($P15=6,12,IF($P15=7,11,IF($P15=8,10,0))))))))+IF($P15=9,9,IF($P15=10,8,IF($P15=11,6,IF($P15=12,5,IF($P15=13,4,IF($P15=14,3,IF($P15=15,2,0)))))))+IF($P15=16,1,IF($P15=17,0,0))</f>
        <v>23</v>
      </c>
      <c r="R15" s="92"/>
      <c r="S15" s="105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5"/>
      <c r="U15" s="105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01"/>
      <c r="W15" s="105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1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5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6">
        <v>7</v>
      </c>
      <c r="B16" s="187">
        <v>520</v>
      </c>
      <c r="C16" s="4"/>
      <c r="D16" s="4" t="s">
        <v>4</v>
      </c>
      <c r="E16" s="7" t="s">
        <v>90</v>
      </c>
      <c r="F16" s="7" t="s">
        <v>91</v>
      </c>
      <c r="G16" s="26">
        <f>I16+K16+M16+O16+Q16+S16+U16+W16+Y16+AA16</f>
        <v>60</v>
      </c>
      <c r="H16" s="105">
        <v>7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11</v>
      </c>
      <c r="J16" s="101">
        <v>9</v>
      </c>
      <c r="K16" s="105">
        <f>IF($J16=1,23,IF($J16=2,20,IF($J16=3,18,IF($J16=4,16,IF($J16=5,14,IF($J16=6,12,IF($J16=7,11,IF($J16=8,10,0))))))))+IF($J16=9,9,IF($J16=10,8,IF($J16=11,6,IF($J16=12,5,IF($J16=13,4,IF($J16=14,3,IF($J16=15,2,0)))))))+IF($J16=16,1,IF($J16=17,0,0))</f>
        <v>9</v>
      </c>
      <c r="L16" s="166"/>
      <c r="M16" s="17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6">
        <v>7</v>
      </c>
      <c r="O16" s="105">
        <f>IF($N16=1,23,IF($N16=2,20,IF($N16=3,18,IF($N16=4,16,IF($N16=5,14,IF($N16=6,12,IF($N16=7,11,IF($N16=8,10,0))))))))+IF($N16=9,9,IF($N16=10,8,IF($N16=11,6,IF($N16=12,5,IF($N16=13,4,IF($N16=14,3,IF($N16=15,2,0)))))))+IF($N16=16,1,IF($N16=17,0,0))</f>
        <v>11</v>
      </c>
      <c r="P16" s="101">
        <v>7</v>
      </c>
      <c r="Q16" s="105">
        <f>IF($P16=1,23,IF($P16=2,20,IF($P16=3,18,IF($P16=4,16,IF($P16=5,14,IF($P16=6,12,IF($P16=7,11,IF($P16=8,10,0))))))))+IF($P16=9,9,IF($P16=10,8,IF($P16=11,6,IF($P16=12,5,IF($P16=13,4,IF($P16=14,3,IF($P16=15,2,0)))))))+IF($P16=16,1,IF($P16=17,0,0))</f>
        <v>11</v>
      </c>
      <c r="R16" s="92">
        <v>9</v>
      </c>
      <c r="S16" s="105">
        <f>IF($R16=1,23,IF($R16=2,20,IF($R16=3,18,IF($R16=4,16,IF($R16=5,14,IF($R16=6,12,IF($R16=7,11,IF($R16=8,10,0))))))))+IF($R16=9,9,IF($R16=10,8,IF($R16=11,6,IF($R16=12,5,IF($R16=13,4,IF($R16=14,3,IF($R16=15,2,0)))))))+IF($R16=16,1,IF($R16=17,0,0))</f>
        <v>9</v>
      </c>
      <c r="T16" s="105">
        <v>9</v>
      </c>
      <c r="U16" s="105">
        <f>IF($T16=1,23,IF($T16=2,20,IF($T16=3,18,IF($T16=4,16,IF($T16=5,14,IF($T16=6,12,IF($T16=7,11,IF($T16=8,10,0))))))))+IF($T16=9,9,IF($T16=10,8,IF($T16=11,6,IF($T16=12,5,IF($T16=13,4,IF($T16=14,3,IF($T16=15,2,0)))))))+IF($T16=16,1,IF($T16=17,0,0))</f>
        <v>9</v>
      </c>
      <c r="V16" s="92"/>
      <c r="W16" s="105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1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5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6">
        <v>8</v>
      </c>
      <c r="B17" s="75">
        <v>93</v>
      </c>
      <c r="C17" s="4"/>
      <c r="D17" s="4" t="s">
        <v>4</v>
      </c>
      <c r="E17" s="7" t="s">
        <v>178</v>
      </c>
      <c r="F17" s="7" t="s">
        <v>15</v>
      </c>
      <c r="G17" s="26">
        <f>I17+K17+M17+O17+Q17+S17+U17+W17+Y17+AA17</f>
        <v>59</v>
      </c>
      <c r="H17" s="95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>
        <v>7</v>
      </c>
      <c r="K17" s="105">
        <f>IF($J17=1,23,IF($J17=2,20,IF($J17=3,18,IF($J17=4,16,IF($J17=5,14,IF($J17=6,12,IF($J17=7,11,IF($J17=8,10,0))))))))+IF($J17=9,9,IF($J17=10,8,IF($J17=11,6,IF($J17=12,5,IF($J17=13,4,IF($J17=14,3,IF($J17=15,2,0)))))))+IF($J17=16,1,IF($J17=17,0,0))</f>
        <v>11</v>
      </c>
      <c r="L17" s="166"/>
      <c r="M17" s="17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6">
        <v>4</v>
      </c>
      <c r="O17" s="105">
        <f>IF($N17=1,23,IF($N17=2,20,IF($N17=3,18,IF($N17=4,16,IF($N17=5,14,IF($N17=6,12,IF($N17=7,11,IF($N17=8,10,0))))))))+IF($N17=9,9,IF($N17=10,8,IF($N17=11,6,IF($N17=12,5,IF($N17=13,4,IF($N17=14,3,IF($N17=15,2,0)))))))+IF($N17=16,1,IF($N17=17,0,0))</f>
        <v>16</v>
      </c>
      <c r="P17" s="101"/>
      <c r="Q17" s="105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2">
        <v>3</v>
      </c>
      <c r="S17" s="105">
        <f>IF($R17=1,23,IF($R17=2,20,IF($R17=3,18,IF($R17=4,16,IF($R17=5,14,IF($R17=6,12,IF($R17=7,11,IF($R17=8,10,0))))))))+IF($R17=9,9,IF($R17=10,8,IF($R17=11,6,IF($R17=12,5,IF($R17=13,4,IF($R17=14,3,IF($R17=15,2,0)))))))+IF($R17=16,1,IF($R17=17,0,0))</f>
        <v>18</v>
      </c>
      <c r="T17" s="105">
        <v>5</v>
      </c>
      <c r="U17" s="105">
        <f>IF($T17=1,23,IF($T17=2,20,IF($T17=3,18,IF($T17=4,16,IF($T17=5,14,IF($T17=6,12,IF($T17=7,11,IF($T17=8,10,0))))))))+IF($T17=9,9,IF($T17=10,8,IF($T17=11,6,IF($T17=12,5,IF($T17=13,4,IF($T17=14,3,IF($T17=15,2,0)))))))+IF($T17=16,1,IF($T17=17,0,0))</f>
        <v>14</v>
      </c>
      <c r="V17" s="92"/>
      <c r="W17" s="105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5"/>
      <c r="Y17" s="1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5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6">
        <v>9</v>
      </c>
      <c r="B18" s="75">
        <v>91</v>
      </c>
      <c r="C18" s="10"/>
      <c r="D18" s="4" t="s">
        <v>4</v>
      </c>
      <c r="E18" s="7" t="s">
        <v>212</v>
      </c>
      <c r="F18" s="7" t="s">
        <v>250</v>
      </c>
      <c r="G18" s="26">
        <f>I18+K18+M18+O18+Q18+S18+U18+W18+Y18+AA18</f>
        <v>44</v>
      </c>
      <c r="H18" s="101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01"/>
      <c r="K18" s="105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6"/>
      <c r="M18" s="17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46"/>
      <c r="O18" s="105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1">
        <v>6</v>
      </c>
      <c r="Q18" s="105">
        <f>IF($P18=1,23,IF($P18=2,20,IF($P18=3,18,IF($P18=4,16,IF($P18=5,14,IF($P18=6,12,IF($P18=7,11,IF($P18=8,10,0))))))))+IF($P18=9,9,IF($P18=10,8,IF($P18=11,6,IF($P18=12,5,IF($P18=13,4,IF($P18=14,3,IF($P18=15,2,0)))))))+IF($P18=16,1,IF($P18=17,0,0))</f>
        <v>12</v>
      </c>
      <c r="R18" s="92">
        <v>2</v>
      </c>
      <c r="S18" s="105">
        <f>IF($R18=1,23,IF($R18=2,20,IF($R18=3,18,IF($R18=4,16,IF($R18=5,14,IF($R18=6,12,IF($R18=7,11,IF($R18=8,10,0))))))))+IF($R18=9,9,IF($R18=10,8,IF($R18=11,6,IF($R18=12,5,IF($R18=13,4,IF($R18=14,3,IF($R18=15,2,0)))))))+IF($R18=16,1,IF($R18=17,0,0))</f>
        <v>20</v>
      </c>
      <c r="T18" s="105">
        <v>6</v>
      </c>
      <c r="U18" s="105">
        <f>IF($T18=1,23,IF($T18=2,20,IF($T18=3,18,IF($T18=4,16,IF($T18=5,14,IF($T18=6,12,IF($T18=7,11,IF($T18=8,10,0))))))))+IF($T18=9,9,IF($T18=10,8,IF($T18=11,6,IF($T18=12,5,IF($T18=13,4,IF($T18=14,3,IF($T18=15,2,0)))))))+IF($T18=16,1,IF($T18=17,0,0))</f>
        <v>12</v>
      </c>
      <c r="V18" s="92"/>
      <c r="W18" s="105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1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5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6">
        <v>10</v>
      </c>
      <c r="B19" s="75">
        <v>15</v>
      </c>
      <c r="C19" s="4"/>
      <c r="D19" s="4" t="s">
        <v>4</v>
      </c>
      <c r="E19" s="7" t="s">
        <v>198</v>
      </c>
      <c r="F19" s="7" t="s">
        <v>199</v>
      </c>
      <c r="G19" s="26">
        <f>I19+K19+M19+O19+Q19+S19+U19+W19+Y19+AA19</f>
        <v>32</v>
      </c>
      <c r="H19" s="95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/>
      <c r="K19" s="105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66"/>
      <c r="M19" s="17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6">
        <v>5</v>
      </c>
      <c r="O19" s="105">
        <f>IF($N19=1,23,IF($N19=2,20,IF($N19=3,18,IF($N19=4,16,IF($N19=5,14,IF($N19=6,12,IF($N19=7,11,IF($N19=8,10,0))))))))+IF($N19=9,9,IF($N19=10,8,IF($N19=11,6,IF($N19=12,5,IF($N19=13,4,IF($N19=14,3,IF($N19=15,2,0)))))))+IF($N19=16,1,IF($N19=17,0,0))</f>
        <v>14</v>
      </c>
      <c r="P19" s="101"/>
      <c r="Q19" s="105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/>
      <c r="S19" s="105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5">
        <v>3</v>
      </c>
      <c r="U19" s="105">
        <f>IF($T19=1,23,IF($T19=2,20,IF($T19=3,18,IF($T19=4,16,IF($T19=5,14,IF($T19=6,12,IF($T19=7,11,IF($T19=8,10,0))))))))+IF($T19=9,9,IF($T19=10,8,IF($T19=11,6,IF($T19=12,5,IF($T19=13,4,IF($T19=14,3,IF($T19=15,2,0)))))))+IF($T19=16,1,IF($T19=17,0,0))</f>
        <v>18</v>
      </c>
      <c r="V19" s="92"/>
      <c r="W19" s="105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1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5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06">
        <v>11</v>
      </c>
      <c r="B20" s="75">
        <v>10</v>
      </c>
      <c r="C20" s="4"/>
      <c r="D20" s="4" t="s">
        <v>4</v>
      </c>
      <c r="E20" s="7" t="s">
        <v>107</v>
      </c>
      <c r="F20" s="7" t="s">
        <v>144</v>
      </c>
      <c r="G20" s="26">
        <f>I20+K20+M20+O20+Q20+S20+U20+W20+Y20+AA20</f>
        <v>22</v>
      </c>
      <c r="H20" s="95">
        <v>6</v>
      </c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12</v>
      </c>
      <c r="J20" s="95">
        <v>8</v>
      </c>
      <c r="K20" s="105">
        <f>IF($J20=1,23,IF($J20=2,20,IF($J20=3,18,IF($J20=4,16,IF($J20=5,14,IF($J20=6,12,IF($J20=7,11,IF($J20=8,10,0))))))))+IF($J20=9,9,IF($J20=10,8,IF($J20=11,6,IF($J20=12,5,IF($J20=13,4,IF($J20=14,3,IF($J20=15,2,0)))))))+IF($J20=16,1,IF($J20=17,0,0))</f>
        <v>10</v>
      </c>
      <c r="L20" s="165"/>
      <c r="M20" s="17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5"/>
      <c r="O20" s="105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95"/>
      <c r="Q20" s="105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5"/>
      <c r="S20" s="105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5"/>
      <c r="U20" s="105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5"/>
      <c r="W20" s="105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1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5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06">
        <v>12</v>
      </c>
      <c r="B21" s="75">
        <v>15</v>
      </c>
      <c r="C21" s="10"/>
      <c r="D21" s="4" t="s">
        <v>4</v>
      </c>
      <c r="E21" s="7" t="s">
        <v>198</v>
      </c>
      <c r="F21" s="7" t="s">
        <v>199</v>
      </c>
      <c r="G21" s="26">
        <f>I21+K21+M21+O21+Q21+S21+U21+W21+Y21+AA21</f>
        <v>16</v>
      </c>
      <c r="H21" s="95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5"/>
      <c r="K21" s="105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66"/>
      <c r="M21" s="17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46"/>
      <c r="O21" s="105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1">
        <v>4</v>
      </c>
      <c r="Q21" s="105">
        <f>IF($P21=1,23,IF($P21=2,20,IF($P21=3,18,IF($P21=4,16,IF($P21=5,14,IF($P21=6,12,IF($P21=7,11,IF($P21=8,10,0))))))))+IF($P21=9,9,IF($P21=10,8,IF($P21=11,6,IF($P21=12,5,IF($P21=13,4,IF($P21=14,3,IF($P21=15,2,0)))))))+IF($P21=16,1,IF($P21=17,0,0))</f>
        <v>16</v>
      </c>
      <c r="R21" s="92"/>
      <c r="S21" s="105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105"/>
      <c r="U21" s="105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2"/>
      <c r="W21" s="105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1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5"/>
      <c r="AA21" s="91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106">
        <v>13</v>
      </c>
      <c r="B22" s="130">
        <v>111</v>
      </c>
      <c r="C22" s="10"/>
      <c r="D22" s="10" t="s">
        <v>4</v>
      </c>
      <c r="E22" s="7" t="s">
        <v>82</v>
      </c>
      <c r="F22" s="7" t="s">
        <v>38</v>
      </c>
      <c r="G22" s="26">
        <f>I22+K22+M22+O22+Q22+S22+U22+W22+Y22+AA22</f>
        <v>10</v>
      </c>
      <c r="H22" s="95"/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5"/>
      <c r="K22" s="105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166"/>
      <c r="M22" s="170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46"/>
      <c r="O22" s="105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1"/>
      <c r="Q22" s="105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2">
        <v>8</v>
      </c>
      <c r="S22" s="105">
        <f>IF($R22=1,23,IF($R22=2,20,IF($R22=3,18,IF($R22=4,16,IF($R22=5,14,IF($R22=6,12,IF($R22=7,11,IF($R22=8,10,0))))))))+IF($R22=9,9,IF($R22=10,8,IF($R22=11,6,IF($R22=12,5,IF($R22=13,4,IF($R22=14,3,IF($R22=15,2,0)))))))+IF($R22=16,1,IF($R22=17,0,0))</f>
        <v>10</v>
      </c>
      <c r="T22" s="105"/>
      <c r="U22" s="105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2"/>
      <c r="W22" s="105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5"/>
      <c r="Y22" s="1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5"/>
      <c r="AA22" s="91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106">
        <v>14</v>
      </c>
      <c r="B23" s="75">
        <v>61</v>
      </c>
      <c r="C23" s="4"/>
      <c r="D23" s="4" t="s">
        <v>4</v>
      </c>
      <c r="E23" s="1" t="s">
        <v>248</v>
      </c>
      <c r="F23" s="1" t="s">
        <v>249</v>
      </c>
      <c r="G23" s="26">
        <f>I23+K23+M23+O23+Q23+S23+U23+W23+Y23+AA23</f>
        <v>8</v>
      </c>
      <c r="H23" s="105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105"/>
      <c r="K23" s="105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66"/>
      <c r="M23" s="170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46"/>
      <c r="O23" s="105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1"/>
      <c r="Q23" s="105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2"/>
      <c r="S23" s="105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105">
        <v>10</v>
      </c>
      <c r="U23" s="105">
        <f>IF($T23=1,23,IF($T23=2,20,IF($T23=3,18,IF($T23=4,16,IF($T23=5,14,IF($T23=6,12,IF($T23=7,11,IF($T23=8,10,0))))))))+IF($T23=9,9,IF($T23=10,8,IF($T23=11,6,IF($T23=12,5,IF($T23=13,4,IF($T23=14,3,IF($T23=15,2,0)))))))+IF($T23=16,1,IF($T23=17,0,0))</f>
        <v>8</v>
      </c>
      <c r="V23" s="92"/>
      <c r="W23" s="105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5"/>
      <c r="Y23" s="1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05"/>
      <c r="AA23" s="91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106">
        <v>15</v>
      </c>
      <c r="B24" s="133">
        <v>87</v>
      </c>
      <c r="C24" s="4"/>
      <c r="D24" s="4" t="s">
        <v>4</v>
      </c>
      <c r="E24" s="7" t="s">
        <v>174</v>
      </c>
      <c r="F24" s="7" t="s">
        <v>175</v>
      </c>
      <c r="G24" s="26">
        <f>I24+K24+M24+O24+Q24+S24+U24+W24+Y24+AA24</f>
        <v>8</v>
      </c>
      <c r="H24" s="95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5">
        <v>10</v>
      </c>
      <c r="K24" s="105">
        <f>IF($J24=1,23,IF($J24=2,20,IF($J24=3,18,IF($J24=4,16,IF($J24=5,14,IF($J24=6,12,IF($J24=7,11,IF($J24=8,10,0))))))))+IF($J24=9,9,IF($J24=10,8,IF($J24=11,6,IF($J24=12,5,IF($J24=13,4,IF($J24=14,3,IF($J24=15,2,0)))))))+IF($J24=16,1,IF($J24=17,0,0))</f>
        <v>8</v>
      </c>
      <c r="L24" s="166"/>
      <c r="M24" s="170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46"/>
      <c r="O24" s="105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1"/>
      <c r="Q24" s="105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2"/>
      <c r="S24" s="105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105"/>
      <c r="U24" s="105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2"/>
      <c r="W24" s="105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5"/>
      <c r="Y24" s="1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105"/>
      <c r="AA24" s="91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6" spans="1:27" x14ac:dyDescent="0.25">
      <c r="A26" s="192" t="s">
        <v>74</v>
      </c>
      <c r="B26" s="192"/>
      <c r="C26" s="192"/>
      <c r="D26" s="192"/>
      <c r="E26" s="192"/>
      <c r="F26" s="192"/>
      <c r="G26" s="192"/>
    </row>
    <row r="27" spans="1:27" x14ac:dyDescent="0.25">
      <c r="A27" s="193" t="s">
        <v>68</v>
      </c>
      <c r="B27" s="193"/>
      <c r="C27" s="193"/>
      <c r="D27" s="193"/>
      <c r="E27" s="193"/>
      <c r="F27" s="193"/>
      <c r="G27" s="193"/>
    </row>
    <row r="28" spans="1:27" x14ac:dyDescent="0.25">
      <c r="A28" s="189" t="s">
        <v>100</v>
      </c>
      <c r="B28" s="189"/>
      <c r="C28" s="189"/>
      <c r="D28" s="189"/>
      <c r="E28" s="189"/>
      <c r="F28" s="189"/>
      <c r="G28" s="189"/>
    </row>
  </sheetData>
  <sortState xmlns:xlrd2="http://schemas.microsoft.com/office/spreadsheetml/2017/richdata2" ref="B10:AA24">
    <sortCondition descending="1" ref="G10:G24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6">
    <mergeCell ref="A26:G26"/>
    <mergeCell ref="A27:G27"/>
    <mergeCell ref="A28:G28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honeticPr fontId="0" type="noConversion"/>
  <printOptions horizontalCentered="1"/>
  <pageMargins left="0.5" right="0.5" top="1" bottom="1" header="0.5" footer="0.5"/>
  <pageSetup paperSize="3" scale="56" orientation="landscape" r:id="rId2"/>
  <headerFooter alignWithMargins="0">
    <oddHeader>&amp;C&amp;24 450 NOV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25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8" bestFit="1" customWidth="1"/>
    <col min="6" max="6" width="19.85546875" style="13" bestFit="1" customWidth="1"/>
    <col min="7" max="7" width="18.42578125" style="13" customWidth="1"/>
    <col min="8" max="15" width="7.7109375" style="13" customWidth="1"/>
    <col min="16" max="16" width="7.7109375" style="2" customWidth="1"/>
    <col min="17" max="19" width="7.7109375" style="13" customWidth="1"/>
    <col min="20" max="20" width="7.7109375" style="2" customWidth="1"/>
    <col min="21" max="21" width="7.7109375" style="13" customWidth="1"/>
    <col min="22" max="27" width="7.7109375" style="13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0"/>
      <c r="Q1" s="21"/>
      <c r="R1" s="21"/>
      <c r="S1" s="21"/>
      <c r="T1" s="114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30"/>
      <c r="Q2" s="21"/>
      <c r="R2" s="21"/>
      <c r="S2" s="21"/>
      <c r="T2" s="114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30"/>
      <c r="Q3" s="21"/>
      <c r="R3" s="21"/>
      <c r="S3" s="21"/>
      <c r="T3" s="114"/>
      <c r="U3" s="21"/>
      <c r="V3" s="21"/>
      <c r="W3" s="21"/>
      <c r="X3" s="21"/>
      <c r="Y3" s="21"/>
      <c r="Z3" s="19"/>
      <c r="AA3" s="20"/>
    </row>
    <row r="4" spans="1:2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0"/>
      <c r="Q4" s="21"/>
      <c r="R4" s="19"/>
      <c r="S4" s="19"/>
      <c r="T4" s="201"/>
      <c r="U4" s="201"/>
      <c r="V4" s="201"/>
      <c r="W4" s="201"/>
      <c r="X4" s="109"/>
      <c r="Y4" s="109"/>
      <c r="Z4" s="19"/>
      <c r="AA4" s="20"/>
    </row>
    <row r="5" spans="1:27" x14ac:dyDescent="0.25">
      <c r="A5" s="188" t="s">
        <v>259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x14ac:dyDescent="0.25">
      <c r="A6" s="21"/>
      <c r="B6" s="21"/>
      <c r="C6" s="21"/>
      <c r="D6" s="21"/>
      <c r="E6" s="21"/>
      <c r="F6" s="21"/>
      <c r="G6" s="21"/>
      <c r="H6" s="19"/>
      <c r="I6" s="19"/>
      <c r="J6" s="32"/>
      <c r="K6" s="30"/>
      <c r="L6" s="20"/>
      <c r="M6" s="20"/>
      <c r="N6" s="19"/>
      <c r="O6" s="19"/>
      <c r="P6" s="32"/>
      <c r="Q6" s="21"/>
      <c r="R6" s="19"/>
      <c r="S6" s="19"/>
      <c r="T6" s="113"/>
      <c r="U6" s="19"/>
      <c r="V6" s="55"/>
      <c r="W6" s="19"/>
      <c r="X6" s="19"/>
      <c r="Y6" s="19"/>
      <c r="Z6" s="55"/>
      <c r="AA6" s="19"/>
    </row>
    <row r="7" spans="1:27" x14ac:dyDescent="0.25">
      <c r="A7" s="8" t="s">
        <v>22</v>
      </c>
      <c r="B7" s="3" t="s">
        <v>3</v>
      </c>
      <c r="C7" s="69" t="s">
        <v>81</v>
      </c>
      <c r="D7" s="3" t="s">
        <v>2</v>
      </c>
      <c r="E7" s="15" t="s">
        <v>8</v>
      </c>
      <c r="F7" s="5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7" x14ac:dyDescent="0.25">
      <c r="G8" s="6"/>
      <c r="H8" s="6"/>
      <c r="I8" s="6"/>
      <c r="J8" s="6"/>
      <c r="K8" s="6"/>
      <c r="L8" s="6"/>
      <c r="M8" s="6"/>
      <c r="N8" s="6"/>
      <c r="O8" s="6"/>
      <c r="P8" s="199" t="s">
        <v>195</v>
      </c>
      <c r="Q8" s="200"/>
      <c r="R8" s="6"/>
      <c r="S8" s="6"/>
      <c r="U8" s="6"/>
      <c r="V8" s="6"/>
      <c r="W8" s="6"/>
      <c r="X8" s="6"/>
      <c r="Y8" s="6"/>
      <c r="Z8" s="6"/>
      <c r="AA8" s="6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2">
        <v>1</v>
      </c>
      <c r="B10" s="75">
        <v>94</v>
      </c>
      <c r="C10" s="10"/>
      <c r="D10" s="4" t="s">
        <v>121</v>
      </c>
      <c r="E10" s="16" t="s">
        <v>70</v>
      </c>
      <c r="F10" s="7" t="s">
        <v>71</v>
      </c>
      <c r="G10" s="26">
        <f>I10+K10+M10+O10+Q10+S10+U10+W10+Y10+AA10</f>
        <v>135</v>
      </c>
      <c r="H10" s="105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01">
        <v>1</v>
      </c>
      <c r="K10" s="105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5"/>
      <c r="M10" s="17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38">
        <v>1</v>
      </c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>
        <v>1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1">
        <v>1</v>
      </c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5">
        <v>2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95"/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1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5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2">
        <v>2</v>
      </c>
      <c r="B11" s="75">
        <v>7</v>
      </c>
      <c r="C11" s="10"/>
      <c r="D11" s="4" t="s">
        <v>121</v>
      </c>
      <c r="E11" s="16" t="s">
        <v>78</v>
      </c>
      <c r="F11" s="7" t="s">
        <v>79</v>
      </c>
      <c r="G11" s="26">
        <f>I11+K11+M11+O11+Q11+S11+U11+W11+Y11+AA11</f>
        <v>92</v>
      </c>
      <c r="H11" s="105">
        <v>5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14</v>
      </c>
      <c r="J11" s="101">
        <v>2</v>
      </c>
      <c r="K11" s="105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5"/>
      <c r="M11" s="17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5">
        <v>4</v>
      </c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16</v>
      </c>
      <c r="P11" s="95">
        <v>5</v>
      </c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14</v>
      </c>
      <c r="R11" s="95">
        <v>5</v>
      </c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14</v>
      </c>
      <c r="T11" s="95">
        <v>5</v>
      </c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14</v>
      </c>
      <c r="V11" s="92"/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1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5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2">
        <v>3</v>
      </c>
      <c r="B12" s="130">
        <v>22</v>
      </c>
      <c r="C12" s="10"/>
      <c r="D12" s="4" t="s">
        <v>121</v>
      </c>
      <c r="E12" s="11" t="s">
        <v>47</v>
      </c>
      <c r="F12" s="11" t="s">
        <v>76</v>
      </c>
      <c r="G12" s="26">
        <f>I12+K12+M12+O12+Q12+S12+U12+W12+Y12+AA12</f>
        <v>80</v>
      </c>
      <c r="H12" s="95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5">
        <v>6</v>
      </c>
      <c r="K12" s="105">
        <f>IF($J12=1,23,IF($J12=2,20,IF($J12=3,18,IF($J12=4,16,IF($J12=5,14,IF($J12=6,12,IF($J12=7,11,IF($J12=8,10,0))))))))+IF($J12=9,9,IF($J12=10,8,IF($J12=11,6,IF($J12=12,5,IF($J12=13,4,IF($J12=14,3,IF($J12=15,2,0)))))))+IF($J12=16,1,IF($J12=17,0,0))</f>
        <v>12</v>
      </c>
      <c r="L12" s="166"/>
      <c r="M12" s="17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38">
        <v>5</v>
      </c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14</v>
      </c>
      <c r="P12" s="95">
        <v>6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12</v>
      </c>
      <c r="R12" s="101">
        <v>6</v>
      </c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12</v>
      </c>
      <c r="T12" s="105">
        <v>6</v>
      </c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12</v>
      </c>
      <c r="V12" s="101"/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1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7">
        <v>4</v>
      </c>
      <c r="B13" s="107">
        <v>311</v>
      </c>
      <c r="C13" s="4"/>
      <c r="D13" s="4" t="s">
        <v>121</v>
      </c>
      <c r="E13" s="7" t="s">
        <v>142</v>
      </c>
      <c r="F13" s="7" t="s">
        <v>143</v>
      </c>
      <c r="G13" s="26">
        <f>I13+K13+M13+O13+Q13+S13+U13+W13+Y13+AA13</f>
        <v>77</v>
      </c>
      <c r="H13" s="95">
        <v>2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20</v>
      </c>
      <c r="J13" s="95">
        <v>3</v>
      </c>
      <c r="K13" s="105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167"/>
      <c r="M13" s="17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38"/>
      <c r="O13" s="105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105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5">
        <v>4</v>
      </c>
      <c r="S13" s="105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95">
        <v>1</v>
      </c>
      <c r="U13" s="105">
        <f>IF($T13=1,23,IF($T13=2,20,IF($T13=3,18,IF($T13=4,16,IF($T13=5,14,IF($T13=6,12,IF($T13=7,11,IF($T13=8,10,0))))))))+IF($T13=9,9,IF($T13=10,8,IF($T13=11,6,IF($T13=12,5,IF($T13=13,4,IF($T13=14,3,IF($T13=15,2,0)))))))+IF($T13=16,1,IF($T13=17,0,0))</f>
        <v>23</v>
      </c>
      <c r="V13" s="95"/>
      <c r="W13" s="105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1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5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6">
        <v>5</v>
      </c>
      <c r="B14" s="75">
        <v>93</v>
      </c>
      <c r="C14" s="4"/>
      <c r="D14" s="4" t="s">
        <v>121</v>
      </c>
      <c r="E14" s="7" t="s">
        <v>178</v>
      </c>
      <c r="F14" s="7" t="s">
        <v>15</v>
      </c>
      <c r="G14" s="26">
        <f>I14+K14+M14+O14+Q14+S14+U14+W14+Y14+AA14</f>
        <v>65</v>
      </c>
      <c r="H14" s="95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>
        <v>7</v>
      </c>
      <c r="K14" s="105">
        <f>IF($J14=1,23,IF($J14=2,20,IF($J14=3,18,IF($J14=4,16,IF($J14=5,14,IF($J14=6,12,IF($J14=7,11,IF($J14=8,10,0))))))))+IF($J14=9,9,IF($J14=10,8,IF($J14=11,6,IF($J14=12,5,IF($J14=13,4,IF($J14=14,3,IF($J14=15,2,0)))))))+IF($J14=16,1,IF($J14=17,0,0))</f>
        <v>11</v>
      </c>
      <c r="L14" s="165"/>
      <c r="M14" s="17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38">
        <v>3</v>
      </c>
      <c r="O14" s="105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95"/>
      <c r="Q14" s="105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5">
        <v>3</v>
      </c>
      <c r="S14" s="105">
        <f>IF($R14=1,23,IF($R14=2,20,IF($R14=3,18,IF($R14=4,16,IF($R14=5,14,IF($R14=6,12,IF($R14=7,11,IF($R14=8,10,0))))))))+IF($R14=9,9,IF($R14=10,8,IF($R14=11,6,IF($R14=12,5,IF($R14=13,4,IF($R14=14,3,IF($R14=15,2,0)))))))+IF($R14=16,1,IF($R14=17,0,0))</f>
        <v>18</v>
      </c>
      <c r="T14" s="95">
        <v>3</v>
      </c>
      <c r="U14" s="105">
        <f>IF($T14=1,23,IF($T14=2,20,IF($T14=3,18,IF($T14=4,16,IF($T14=5,14,IF($T14=6,12,IF($T14=7,11,IF($T14=8,10,0))))))))+IF($T14=9,9,IF($T14=10,8,IF($T14=11,6,IF($T14=12,5,IF($T14=13,4,IF($T14=14,3,IF($T14=15,2,0)))))))+IF($T14=16,1,IF($T14=17,0,0))</f>
        <v>18</v>
      </c>
      <c r="V14" s="95"/>
      <c r="W14" s="105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1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5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6">
        <v>6</v>
      </c>
      <c r="B15" s="75">
        <v>19</v>
      </c>
      <c r="C15" s="10"/>
      <c r="D15" s="4" t="s">
        <v>121</v>
      </c>
      <c r="E15" s="16" t="s">
        <v>19</v>
      </c>
      <c r="F15" s="7" t="s">
        <v>145</v>
      </c>
      <c r="G15" s="26">
        <f>I15+K15+M15+O15+Q15+S15+U15+W15+Y15+AA15</f>
        <v>61</v>
      </c>
      <c r="H15" s="105">
        <v>4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16</v>
      </c>
      <c r="J15" s="101">
        <v>5</v>
      </c>
      <c r="K15" s="105">
        <f>IF($J15=1,23,IF($J15=2,20,IF($J15=3,18,IF($J15=4,16,IF($J15=5,14,IF($J15=6,12,IF($J15=7,11,IF($J15=8,10,0))))))))+IF($J15=9,9,IF($J15=10,8,IF($J15=11,6,IF($J15=12,5,IF($J15=13,4,IF($J15=14,3,IF($J15=15,2,0)))))))+IF($J15=16,1,IF($J15=17,0,0))</f>
        <v>14</v>
      </c>
      <c r="L15" s="165"/>
      <c r="M15" s="17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38"/>
      <c r="O15" s="105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>
        <v>7</v>
      </c>
      <c r="Q15" s="105">
        <f>IF($P15=1,23,IF($P15=2,20,IF($P15=3,18,IF($P15=4,16,IF($P15=5,14,IF($P15=6,12,IF($P15=7,11,IF($P15=8,10,0))))))))+IF($P15=9,9,IF($P15=10,8,IF($P15=11,6,IF($P15=12,5,IF($P15=13,4,IF($P15=14,3,IF($P15=15,2,0)))))))+IF($P15=16,1,IF($P15=17,0,0))</f>
        <v>11</v>
      </c>
      <c r="R15" s="101">
        <v>7</v>
      </c>
      <c r="S15" s="105">
        <f>IF($R15=1,23,IF($R15=2,20,IF($R15=3,18,IF($R15=4,16,IF($R15=5,14,IF($R15=6,12,IF($R15=7,11,IF($R15=8,10,0))))))))+IF($R15=9,9,IF($R15=10,8,IF($R15=11,6,IF($R15=12,5,IF($R15=13,4,IF($R15=14,3,IF($R15=15,2,0)))))))+IF($R15=16,1,IF($R15=17,0,0))</f>
        <v>11</v>
      </c>
      <c r="T15" s="95">
        <v>9</v>
      </c>
      <c r="U15" s="105">
        <f>IF($T15=1,23,IF($T15=2,20,IF($T15=3,18,IF($T15=4,16,IF($T15=5,14,IF($T15=6,12,IF($T15=7,11,IF($T15=8,10,0))))))))+IF($T15=9,9,IF($T15=10,8,IF($T15=11,6,IF($T15=12,5,IF($T15=13,4,IF($T15=14,3,IF($T15=15,2,0)))))))+IF($T15=16,1,IF($T15=17,0,0))</f>
        <v>9</v>
      </c>
      <c r="V15" s="95"/>
      <c r="W15" s="105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1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5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6">
        <v>7</v>
      </c>
      <c r="B16" s="131">
        <v>520</v>
      </c>
      <c r="C16" s="10"/>
      <c r="D16" s="4" t="s">
        <v>121</v>
      </c>
      <c r="E16" s="7" t="s">
        <v>90</v>
      </c>
      <c r="F16" s="7" t="s">
        <v>91</v>
      </c>
      <c r="G16" s="26">
        <f>I16+K16+M16+O16+Q16+S16+U16+W16+Y16+AA16</f>
        <v>61</v>
      </c>
      <c r="H16" s="95">
        <v>7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11</v>
      </c>
      <c r="J16" s="95">
        <v>8</v>
      </c>
      <c r="K16" s="105">
        <f>IF($J16=1,23,IF($J16=2,20,IF($J16=3,18,IF($J16=4,16,IF($J16=5,14,IF($J16=6,12,IF($J16=7,11,IF($J16=8,10,0))))))))+IF($J16=9,9,IF($J16=10,8,IF($J16=11,6,IF($J16=12,5,IF($J16=13,4,IF($J16=14,3,IF($J16=15,2,0)))))))+IF($J16=16,1,IF($J16=17,0,0))</f>
        <v>10</v>
      </c>
      <c r="L16" s="166"/>
      <c r="M16" s="17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38">
        <v>6</v>
      </c>
      <c r="O16" s="105">
        <f>IF($N16=1,23,IF($N16=2,20,IF($N16=3,18,IF($N16=4,16,IF($N16=5,14,IF($N16=6,12,IF($N16=7,11,IF($N16=8,10,0))))))))+IF($N16=9,9,IF($N16=10,8,IF($N16=11,6,IF($N16=12,5,IF($N16=13,4,IF($N16=14,3,IF($N16=15,2,0)))))))+IF($N16=16,1,IF($N16=17,0,0))</f>
        <v>12</v>
      </c>
      <c r="P16" s="95">
        <v>8</v>
      </c>
      <c r="Q16" s="105">
        <f>IF($P16=1,23,IF($P16=2,20,IF($P16=3,18,IF($P16=4,16,IF($P16=5,14,IF($P16=6,12,IF($P16=7,11,IF($P16=8,10,0))))))))+IF($P16=9,9,IF($P16=10,8,IF($P16=11,6,IF($P16=12,5,IF($P16=13,4,IF($P16=14,3,IF($P16=15,2,0)))))))+IF($P16=16,1,IF($P16=17,0,0))</f>
        <v>10</v>
      </c>
      <c r="R16" s="95">
        <v>8</v>
      </c>
      <c r="S16" s="105">
        <f>IF($R16=1,23,IF($R16=2,20,IF($R16=3,18,IF($R16=4,16,IF($R16=5,14,IF($R16=6,12,IF($R16=7,11,IF($R16=8,10,0))))))))+IF($R16=9,9,IF($R16=10,8,IF($R16=11,6,IF($R16=12,5,IF($R16=13,4,IF($R16=14,3,IF($R16=15,2,0)))))))+IF($R16=16,1,IF($R16=17,0,0))</f>
        <v>10</v>
      </c>
      <c r="T16" s="95">
        <v>10</v>
      </c>
      <c r="U16" s="105">
        <f>IF($T16=1,23,IF($T16=2,20,IF($T16=3,18,IF($T16=4,16,IF($T16=5,14,IF($T16=6,12,IF($T16=7,11,IF($T16=8,10,0))))))))+IF($T16=9,9,IF($T16=10,8,IF($T16=11,6,IF($T16=12,5,IF($T16=13,4,IF($T16=14,3,IF($T16=15,2,0)))))))+IF($T16=16,1,IF($T16=17,0,0))</f>
        <v>8</v>
      </c>
      <c r="V16" s="95"/>
      <c r="W16" s="105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5"/>
      <c r="Y16" s="1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5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8" x14ac:dyDescent="0.25">
      <c r="A17" s="106">
        <v>8</v>
      </c>
      <c r="B17" s="75">
        <v>333</v>
      </c>
      <c r="C17" s="4"/>
      <c r="D17" s="4" t="s">
        <v>121</v>
      </c>
      <c r="E17" s="7" t="s">
        <v>45</v>
      </c>
      <c r="F17" s="7" t="s">
        <v>105</v>
      </c>
      <c r="G17" s="26">
        <f>I17+K17+M17+O17+Q17+S17+U17+W17+Y17+AA17</f>
        <v>56</v>
      </c>
      <c r="H17" s="95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>
        <v>4</v>
      </c>
      <c r="K17" s="105">
        <f>IF($J17=1,23,IF($J17=2,20,IF($J17=3,18,IF($J17=4,16,IF($J17=5,14,IF($J17=6,12,IF($J17=7,11,IF($J17=8,10,0))))))))+IF($J17=9,9,IF($J17=10,8,IF($J17=11,6,IF($J17=12,5,IF($J17=13,4,IF($J17=14,3,IF($J17=15,2,0)))))))+IF($J17=16,1,IF($J17=17,0,0))</f>
        <v>16</v>
      </c>
      <c r="L17" s="165"/>
      <c r="M17" s="17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38">
        <v>2</v>
      </c>
      <c r="O17" s="105">
        <f>IF($N17=1,23,IF($N17=2,20,IF($N17=3,18,IF($N17=4,16,IF($N17=5,14,IF($N17=6,12,IF($N17=7,11,IF($N17=8,10,0))))))))+IF($N17=9,9,IF($N17=10,8,IF($N17=11,6,IF($N17=12,5,IF($N17=13,4,IF($N17=14,3,IF($N17=15,2,0)))))))+IF($N17=16,1,IF($N17=17,0,0))</f>
        <v>20</v>
      </c>
      <c r="P17" s="95">
        <v>2</v>
      </c>
      <c r="Q17" s="105">
        <f>IF($P17=1,23,IF($P17=2,20,IF($P17=3,18,IF($P17=4,16,IF($P17=5,14,IF($P17=6,12,IF($P17=7,11,IF($P17=8,10,0))))))))+IF($P17=9,9,IF($P17=10,8,IF($P17=11,6,IF($P17=12,5,IF($P17=13,4,IF($P17=14,3,IF($P17=15,2,0)))))))+IF($P17=16,1,IF($P17=17,0,0))</f>
        <v>20</v>
      </c>
      <c r="R17" s="101"/>
      <c r="S17" s="105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5"/>
      <c r="U17" s="105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5"/>
      <c r="W17" s="105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1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5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8" x14ac:dyDescent="0.25">
      <c r="A18" s="106">
        <v>9</v>
      </c>
      <c r="B18" s="75">
        <v>91</v>
      </c>
      <c r="C18" s="4"/>
      <c r="D18" s="4" t="s">
        <v>121</v>
      </c>
      <c r="E18" s="7" t="s">
        <v>212</v>
      </c>
      <c r="F18" s="7" t="s">
        <v>250</v>
      </c>
      <c r="G18" s="26">
        <f>I18+K18+M18+O18+Q18+S18+U18+W18+Y18+AA18</f>
        <v>54</v>
      </c>
      <c r="H18" s="95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105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5"/>
      <c r="M18" s="17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38"/>
      <c r="O18" s="105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>
        <v>3</v>
      </c>
      <c r="Q18" s="105">
        <f>IF($P18=1,23,IF($P18=2,20,IF($P18=3,18,IF($P18=4,16,IF($P18=5,14,IF($P18=6,12,IF($P18=7,11,IF($P18=8,10,0))))))))+IF($P18=9,9,IF($P18=10,8,IF($P18=11,6,IF($P18=12,5,IF($P18=13,4,IF($P18=14,3,IF($P18=15,2,0)))))))+IF($P18=16,1,IF($P18=17,0,0))</f>
        <v>18</v>
      </c>
      <c r="R18" s="95">
        <v>2</v>
      </c>
      <c r="S18" s="105">
        <f>IF($R18=1,23,IF($R18=2,20,IF($R18=3,18,IF($R18=4,16,IF($R18=5,14,IF($R18=6,12,IF($R18=7,11,IF($R18=8,10,0))))))))+IF($R18=9,9,IF($R18=10,8,IF($R18=11,6,IF($R18=12,5,IF($R18=13,4,IF($R18=14,3,IF($R18=15,2,0)))))))+IF($R18=16,1,IF($R18=17,0,0))</f>
        <v>20</v>
      </c>
      <c r="T18" s="95">
        <v>4</v>
      </c>
      <c r="U18" s="105">
        <f>IF($T18=1,23,IF($T18=2,20,IF($T18=3,18,IF($T18=4,16,IF($T18=5,14,IF($T18=6,12,IF($T18=7,11,IF($T18=8,10,0))))))))+IF($T18=9,9,IF($T18=10,8,IF($T18=11,6,IF($T18=12,5,IF($T18=13,4,IF($T18=14,3,IF($T18=15,2,0)))))))+IF($T18=16,1,IF($T18=17,0,0))</f>
        <v>16</v>
      </c>
      <c r="V18" s="95"/>
      <c r="W18" s="105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1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5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8" x14ac:dyDescent="0.25">
      <c r="A19" s="106">
        <v>10</v>
      </c>
      <c r="B19" s="75">
        <v>15</v>
      </c>
      <c r="C19" s="10"/>
      <c r="D19" s="4" t="s">
        <v>121</v>
      </c>
      <c r="E19" s="7" t="s">
        <v>198</v>
      </c>
      <c r="F19" s="7" t="s">
        <v>199</v>
      </c>
      <c r="G19" s="26">
        <f>I19+K19+M19+O19+Q19+S19+U19+W19+Y19+AA19</f>
        <v>27</v>
      </c>
      <c r="H19" s="101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101"/>
      <c r="K19" s="105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65"/>
      <c r="M19" s="17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38"/>
      <c r="O19" s="105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95">
        <v>4</v>
      </c>
      <c r="Q19" s="105">
        <f>IF($P19=1,23,IF($P19=2,20,IF($P19=3,18,IF($P19=4,16,IF($P19=5,14,IF($P19=6,12,IF($P19=7,11,IF($P19=8,10,0))))))))+IF($P19=9,9,IF($P19=10,8,IF($P19=11,6,IF($P19=12,5,IF($P19=13,4,IF($P19=14,3,IF($P19=15,2,0)))))))+IF($P19=16,1,IF($P19=17,0,0))</f>
        <v>16</v>
      </c>
      <c r="R19" s="101"/>
      <c r="S19" s="105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5">
        <v>7</v>
      </c>
      <c r="U19" s="105">
        <f>IF($T19=1,23,IF($T19=2,20,IF($T19=3,18,IF($T19=4,16,IF($T19=5,14,IF($T19=6,12,IF($T19=7,11,IF($T19=8,10,0))))))))+IF($T19=9,9,IF($T19=10,8,IF($T19=11,6,IF($T19=12,5,IF($T19=13,4,IF($T19=14,3,IF($T19=15,2,0)))))))+IF($T19=16,1,IF($T19=17,0,0))</f>
        <v>11</v>
      </c>
      <c r="V19" s="95"/>
      <c r="W19" s="105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1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5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8" x14ac:dyDescent="0.25">
      <c r="A20" s="106">
        <v>11</v>
      </c>
      <c r="B20" s="75">
        <v>10</v>
      </c>
      <c r="C20" s="10"/>
      <c r="D20" s="4" t="s">
        <v>121</v>
      </c>
      <c r="E20" s="7" t="s">
        <v>107</v>
      </c>
      <c r="F20" s="7" t="s">
        <v>144</v>
      </c>
      <c r="G20" s="26">
        <f>I20+K20+M20+O20+Q20+S20+U20+W20+Y20+AA20</f>
        <v>12</v>
      </c>
      <c r="H20" s="101">
        <v>6</v>
      </c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12</v>
      </c>
      <c r="J20" s="101"/>
      <c r="K20" s="105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165"/>
      <c r="M20" s="17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38"/>
      <c r="O20" s="105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95"/>
      <c r="Q20" s="105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5"/>
      <c r="S20" s="105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5"/>
      <c r="U20" s="105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5"/>
      <c r="W20" s="105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5"/>
      <c r="Y20" s="1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5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8" x14ac:dyDescent="0.25">
      <c r="A21" s="106">
        <v>12</v>
      </c>
      <c r="B21" s="75">
        <v>111</v>
      </c>
      <c r="C21" s="10"/>
      <c r="D21" s="4" t="s">
        <v>121</v>
      </c>
      <c r="E21" s="16" t="s">
        <v>82</v>
      </c>
      <c r="F21" s="7" t="s">
        <v>38</v>
      </c>
      <c r="G21" s="26">
        <f>I21+K21+M21+O21+Q21+S21+U21+W21+Y21+AA21</f>
        <v>10</v>
      </c>
      <c r="H21" s="105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101"/>
      <c r="K21" s="105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65"/>
      <c r="M21" s="17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38"/>
      <c r="O21" s="105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95"/>
      <c r="Q21" s="105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01" t="s">
        <v>173</v>
      </c>
      <c r="S21" s="105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5">
        <v>8</v>
      </c>
      <c r="U21" s="105">
        <f>IF($T21=1,23,IF($T21=2,20,IF($T21=3,18,IF($T21=4,16,IF($T21=5,14,IF($T21=6,12,IF($T21=7,11,IF($T21=8,10,0))))))))+IF($T21=9,9,IF($T21=10,8,IF($T21=11,6,IF($T21=12,5,IF($T21=13,4,IF($T21=14,3,IF($T21=15,2,0)))))))+IF($T21=16,1,IF($T21=17,0,0))</f>
        <v>10</v>
      </c>
      <c r="V21" s="95"/>
      <c r="W21" s="105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1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5"/>
      <c r="AA21" s="91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  <c r="AB21" s="12"/>
    </row>
    <row r="22" spans="1:28" x14ac:dyDescent="0.25">
      <c r="U22" s="132"/>
    </row>
    <row r="23" spans="1:28" x14ac:dyDescent="0.25">
      <c r="A23" s="192" t="s">
        <v>74</v>
      </c>
      <c r="B23" s="192"/>
      <c r="C23" s="192"/>
      <c r="D23" s="192"/>
      <c r="E23" s="192"/>
      <c r="F23" s="192"/>
      <c r="G23" s="192"/>
    </row>
    <row r="24" spans="1:28" x14ac:dyDescent="0.25">
      <c r="A24" s="193" t="s">
        <v>68</v>
      </c>
      <c r="B24" s="193"/>
      <c r="C24" s="193"/>
      <c r="D24" s="193"/>
      <c r="E24" s="193"/>
      <c r="F24" s="193"/>
      <c r="G24" s="193"/>
    </row>
    <row r="25" spans="1:28" x14ac:dyDescent="0.25">
      <c r="A25" s="189" t="s">
        <v>100</v>
      </c>
      <c r="B25" s="189"/>
      <c r="C25" s="189"/>
      <c r="D25" s="189"/>
      <c r="E25" s="189"/>
      <c r="F25" s="189"/>
      <c r="G25" s="189"/>
    </row>
  </sheetData>
  <sortState xmlns:xlrd2="http://schemas.microsoft.com/office/spreadsheetml/2017/richdata2" ref="B10:AA21">
    <sortCondition descending="1" ref="G10:G21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6">
    <mergeCell ref="A23:G23"/>
    <mergeCell ref="A24:G24"/>
    <mergeCell ref="A25:G25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NOV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27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1" width="7.7109375" style="6" customWidth="1"/>
    <col min="22" max="27" width="7.7109375" style="6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20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0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20"/>
      <c r="U3" s="21"/>
      <c r="V3" s="21"/>
      <c r="W3" s="21"/>
      <c r="X3" s="21"/>
      <c r="Y3" s="21"/>
      <c r="Z3" s="72"/>
      <c r="AA3" s="19"/>
    </row>
    <row r="4" spans="1:27" x14ac:dyDescent="0.25">
      <c r="A4" s="5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2"/>
      <c r="S4" s="72"/>
      <c r="T4" s="201"/>
      <c r="U4" s="201"/>
      <c r="V4" s="201"/>
      <c r="W4" s="201"/>
      <c r="X4" s="109"/>
      <c r="Y4" s="109"/>
      <c r="Z4" s="72"/>
      <c r="AA4" s="19"/>
    </row>
    <row r="5" spans="1:27" x14ac:dyDescent="0.25">
      <c r="A5" s="188" t="s">
        <v>258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x14ac:dyDescent="0.25">
      <c r="A6" s="21"/>
      <c r="B6" s="21"/>
      <c r="C6" s="21"/>
      <c r="D6" s="21"/>
      <c r="E6" s="21"/>
      <c r="F6" s="21"/>
      <c r="G6" s="21"/>
      <c r="H6" s="73"/>
      <c r="I6" s="73"/>
      <c r="J6" s="72"/>
      <c r="K6" s="73"/>
      <c r="L6" s="73"/>
      <c r="M6" s="73"/>
      <c r="N6" s="73"/>
      <c r="O6" s="73"/>
      <c r="P6" s="72"/>
      <c r="Q6" s="73"/>
      <c r="R6" s="72"/>
      <c r="S6" s="72"/>
      <c r="T6" s="119"/>
      <c r="U6" s="72"/>
      <c r="V6" s="71"/>
      <c r="W6" s="72"/>
      <c r="X6" s="110"/>
      <c r="Y6" s="110"/>
      <c r="Z6" s="71"/>
      <c r="AA6" s="19"/>
    </row>
    <row r="7" spans="1:27" x14ac:dyDescent="0.25">
      <c r="A7" s="8" t="s">
        <v>22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7" x14ac:dyDescent="0.25">
      <c r="A8" s="41"/>
      <c r="B8" s="42"/>
      <c r="C8" s="42"/>
      <c r="D8" s="42"/>
      <c r="E8" s="42"/>
      <c r="F8" s="42"/>
      <c r="G8" s="43"/>
      <c r="P8" s="199" t="s">
        <v>195</v>
      </c>
      <c r="Q8" s="200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2">
        <v>1</v>
      </c>
      <c r="B10" s="75">
        <v>117</v>
      </c>
      <c r="C10" s="4"/>
      <c r="D10" s="4" t="s">
        <v>5</v>
      </c>
      <c r="E10" s="1" t="s">
        <v>45</v>
      </c>
      <c r="F10" s="1" t="s">
        <v>9</v>
      </c>
      <c r="G10" s="26">
        <f>I10+K10+M10+O10+Q10+S10+U10+W10+Y10+AA10</f>
        <v>104</v>
      </c>
      <c r="H10" s="101">
        <v>2</v>
      </c>
      <c r="I10" s="105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01">
        <v>1</v>
      </c>
      <c r="K10" s="105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6"/>
      <c r="M10" s="17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6"/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1">
        <v>3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92">
        <v>2</v>
      </c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105">
        <v>1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2"/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116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5"/>
      <c r="AA10" s="10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2">
        <v>2</v>
      </c>
      <c r="B11" s="75">
        <v>38</v>
      </c>
      <c r="C11" s="10"/>
      <c r="D11" s="4" t="s">
        <v>5</v>
      </c>
      <c r="E11" s="54" t="s">
        <v>93</v>
      </c>
      <c r="F11" s="54" t="s">
        <v>14</v>
      </c>
      <c r="G11" s="26">
        <f>I11+K11+M11+O11+Q11+S11+U11+W11+Y11+AA11</f>
        <v>99</v>
      </c>
      <c r="H11" s="101">
        <v>5</v>
      </c>
      <c r="I11" s="105">
        <f>IF($H11=1,23,IF($H11=2,20,IF($H11=3,18,IF($H11=4,16,IF($H11=5,14,IF($H11=6,12,IF($H11=7,11,IF($H11=8,10,0))))))))+IF($H11=9,9,IF($H11=10,8,IF($H11=11,6,IF($H11=12,5,IF($H11=13,4,IF($H11=14,3,IF($H11=15,2,0)))))))+IF($H11=16,1,IF($H11=17,0,0))</f>
        <v>14</v>
      </c>
      <c r="J11" s="101">
        <v>3</v>
      </c>
      <c r="K11" s="105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66"/>
      <c r="M11" s="17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6">
        <v>2</v>
      </c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5">
        <v>6</v>
      </c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12</v>
      </c>
      <c r="R11" s="92">
        <v>1</v>
      </c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105">
        <v>6</v>
      </c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12</v>
      </c>
      <c r="V11" s="92"/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116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5"/>
      <c r="AA11" s="10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2">
        <v>3</v>
      </c>
      <c r="B12" s="75">
        <v>74</v>
      </c>
      <c r="C12" s="4"/>
      <c r="D12" s="4" t="s">
        <v>5</v>
      </c>
      <c r="E12" s="54" t="s">
        <v>111</v>
      </c>
      <c r="F12" s="54" t="s">
        <v>112</v>
      </c>
      <c r="G12" s="26">
        <f>I12+K12+M12+O12+Q12+S12+U12+W12+Y12+AA12</f>
        <v>98</v>
      </c>
      <c r="H12" s="101">
        <v>1</v>
      </c>
      <c r="I12" s="105">
        <f>IF($H12=1,23,IF($H12=2,20,IF($H12=3,18,IF($H12=4,16,IF($H12=5,14,IF($H12=6,12,IF($H12=7,11,IF($H12=8,10,0))))))))+IF($H12=9,9,IF($H12=10,8,IF($H12=11,6,IF($H12=12,5,IF($H12=13,4,IF($H12=14,3,IF($H12=15,2,0)))))))+IF($H12=16,1,IF($H12=17,0,0))</f>
        <v>23</v>
      </c>
      <c r="J12" s="101">
        <v>2</v>
      </c>
      <c r="K12" s="105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166"/>
      <c r="M12" s="17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6">
        <v>3</v>
      </c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101">
        <v>7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11</v>
      </c>
      <c r="R12" s="92">
        <v>6</v>
      </c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12</v>
      </c>
      <c r="T12" s="105">
        <v>5</v>
      </c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14</v>
      </c>
      <c r="V12" s="92"/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116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10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6">
        <v>4</v>
      </c>
      <c r="B13" s="75">
        <v>909</v>
      </c>
      <c r="C13" s="10"/>
      <c r="D13" s="4" t="s">
        <v>5</v>
      </c>
      <c r="E13" s="7" t="s">
        <v>181</v>
      </c>
      <c r="F13" s="7" t="s">
        <v>20</v>
      </c>
      <c r="G13" s="26">
        <f>I13+K13+M13+O13+Q13+S13+U13+W13+Y13+AA13</f>
        <v>72</v>
      </c>
      <c r="H13" s="105"/>
      <c r="I13" s="105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05">
        <v>6</v>
      </c>
      <c r="K13" s="105">
        <f>IF($J13=1,23,IF($J13=2,20,IF($J13=3,18,IF($J13=4,16,IF($J13=5,14,IF($J13=6,12,IF($J13=7,11,IF($J13=8,10,0))))))))+IF($J13=9,9,IF($J13=10,8,IF($J13=11,6,IF($J13=12,5,IF($J13=13,4,IF($J13=14,3,IF($J13=15,2,0)))))))+IF($J13=16,1,IF($J13=17,0,0))</f>
        <v>12</v>
      </c>
      <c r="L13" s="166"/>
      <c r="M13" s="17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6">
        <v>5</v>
      </c>
      <c r="O13" s="105">
        <f>IF($N13=1,23,IF($N13=2,20,IF($N13=3,18,IF($N13=4,16,IF($N13=5,14,IF($N13=6,12,IF($N13=7,11,IF($N13=8,10,0))))))))+IF($N13=9,9,IF($N13=10,8,IF($N13=11,6,IF($N13=12,5,IF($N13=13,4,IF($N13=14,3,IF($N13=15,2,0)))))))+IF($N13=16,1,IF($N13=17,0,0))</f>
        <v>14</v>
      </c>
      <c r="P13" s="105">
        <v>8</v>
      </c>
      <c r="Q13" s="105">
        <f>IF($P13=1,23,IF($P13=2,20,IF($P13=3,18,IF($P13=4,16,IF($P13=5,14,IF($P13=6,12,IF($P13=7,11,IF($P13=8,10,0))))))))+IF($P13=9,9,IF($P13=10,8,IF($P13=11,6,IF($P13=12,5,IF($P13=13,4,IF($P13=14,3,IF($P13=15,2,0)))))))+IF($P13=16,1,IF($P13=17,0,0))</f>
        <v>10</v>
      </c>
      <c r="R13" s="92">
        <v>4</v>
      </c>
      <c r="S13" s="105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105">
        <v>2</v>
      </c>
      <c r="U13" s="105">
        <f>IF($T13=1,23,IF($T13=2,20,IF($T13=3,18,IF($T13=4,16,IF($T13=5,14,IF($T13=6,12,IF($T13=7,11,IF($T13=8,10,0))))))))+IF($T13=9,9,IF($T13=10,8,IF($T13=11,6,IF($T13=12,5,IF($T13=13,4,IF($T13=14,3,IF($T13=15,2,0)))))))+IF($T13=16,1,IF($T13=17,0,0))</f>
        <v>20</v>
      </c>
      <c r="V13" s="92"/>
      <c r="W13" s="105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116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5"/>
      <c r="AA13" s="10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6">
        <v>5</v>
      </c>
      <c r="B14" s="75">
        <v>13</v>
      </c>
      <c r="C14" s="4"/>
      <c r="D14" s="4" t="s">
        <v>5</v>
      </c>
      <c r="E14" s="1" t="s">
        <v>200</v>
      </c>
      <c r="F14" s="1" t="s">
        <v>201</v>
      </c>
      <c r="G14" s="26">
        <f>I14+K14+M14+O14+Q14+S14+U14+W14+Y14+AA14</f>
        <v>60</v>
      </c>
      <c r="H14" s="105"/>
      <c r="I14" s="105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05"/>
      <c r="K14" s="105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6"/>
      <c r="M14" s="17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6">
        <v>1</v>
      </c>
      <c r="O14" s="105">
        <f>IF($N14=1,23,IF($N14=2,20,IF($N14=3,18,IF($N14=4,16,IF($N14=5,14,IF($N14=6,12,IF($N14=7,11,IF($N14=8,10,0))))))))+IF($N14=9,9,IF($N14=10,8,IF($N14=11,6,IF($N14=12,5,IF($N14=13,4,IF($N14=14,3,IF($N14=15,2,0)))))))+IF($N14=16,1,IF($N14=17,0,0))</f>
        <v>23</v>
      </c>
      <c r="P14" s="105">
        <v>1</v>
      </c>
      <c r="Q14" s="105">
        <f>IF($P14=1,23,IF($P14=2,20,IF($P14=3,18,IF($P14=4,16,IF($P14=5,14,IF($P14=6,12,IF($P14=7,11,IF($P14=8,10,0))))))))+IF($P14=9,9,IF($P14=10,8,IF($P14=11,6,IF($P14=12,5,IF($P14=13,4,IF($P14=14,3,IF($P14=15,2,0)))))))+IF($P14=16,1,IF($P14=17,0,0))</f>
        <v>23</v>
      </c>
      <c r="R14" s="92">
        <v>5</v>
      </c>
      <c r="S14" s="105">
        <f>IF($R14=1,23,IF($R14=2,20,IF($R14=3,18,IF($R14=4,16,IF($R14=5,14,IF($R14=6,12,IF($R14=7,11,IF($R14=8,10,0))))))))+IF($R14=9,9,IF($R14=10,8,IF($R14=11,6,IF($R14=12,5,IF($R14=13,4,IF($R14=14,3,IF($R14=15,2,0)))))))+IF($R14=16,1,IF($R14=17,0,0))</f>
        <v>14</v>
      </c>
      <c r="T14" s="105"/>
      <c r="U14" s="105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05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116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5"/>
      <c r="AA14" s="10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6">
        <v>6</v>
      </c>
      <c r="B15" s="75">
        <v>82</v>
      </c>
      <c r="C15" s="10"/>
      <c r="D15" s="4" t="s">
        <v>5</v>
      </c>
      <c r="E15" s="1" t="s">
        <v>183</v>
      </c>
      <c r="F15" s="1" t="s">
        <v>184</v>
      </c>
      <c r="G15" s="26">
        <f>I15+K15+M15+O15+Q15+S15+U15+W15+Y15+AA15</f>
        <v>54</v>
      </c>
      <c r="H15" s="105"/>
      <c r="I15" s="105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05">
        <v>4</v>
      </c>
      <c r="K15" s="105">
        <f>IF($J15=1,23,IF($J15=2,20,IF($J15=3,18,IF($J15=4,16,IF($J15=5,14,IF($J15=6,12,IF($J15=7,11,IF($J15=8,10,0))))))))+IF($J15=9,9,IF($J15=10,8,IF($J15=11,6,IF($J15=12,5,IF($J15=13,4,IF($J15=14,3,IF($J15=15,2,0)))))))+IF($J15=16,1,IF($J15=17,0,0))</f>
        <v>16</v>
      </c>
      <c r="L15" s="166"/>
      <c r="M15" s="17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6"/>
      <c r="O15" s="105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1">
        <v>5</v>
      </c>
      <c r="Q15" s="105">
        <f>IF($P15=1,23,IF($P15=2,20,IF($P15=3,18,IF($P15=4,16,IF($P15=5,14,IF($P15=6,12,IF($P15=7,11,IF($P15=8,10,0))))))))+IF($P15=9,9,IF($P15=10,8,IF($P15=11,6,IF($P15=12,5,IF($P15=13,4,IF($P15=14,3,IF($P15=15,2,0)))))))+IF($P15=16,1,IF($P15=17,0,0))</f>
        <v>14</v>
      </c>
      <c r="R15" s="92">
        <v>10</v>
      </c>
      <c r="S15" s="105">
        <f>IF($R15=1,23,IF($R15=2,20,IF($R15=3,18,IF($R15=4,16,IF($R15=5,14,IF($R15=6,12,IF($R15=7,11,IF($R15=8,10,0))))))))+IF($R15=9,9,IF($R15=10,8,IF($R15=11,6,IF($R15=12,5,IF($R15=13,4,IF($R15=14,3,IF($R15=15,2,0)))))))+IF($R15=16,1,IF($R15=17,0,0))</f>
        <v>8</v>
      </c>
      <c r="T15" s="105">
        <v>4</v>
      </c>
      <c r="U15" s="105">
        <f>IF($T15=1,23,IF($T15=2,20,IF($T15=3,18,IF($T15=4,16,IF($T15=5,14,IF($T15=6,12,IF($T15=7,11,IF($T15=8,10,0))))))))+IF($T15=9,9,IF($T15=10,8,IF($T15=11,6,IF($T15=12,5,IF($T15=13,4,IF($T15=14,3,IF($T15=15,2,0)))))))+IF($T15=16,1,IF($T15=17,0,0))</f>
        <v>16</v>
      </c>
      <c r="V15" s="92"/>
      <c r="W15" s="105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6"/>
      <c r="Y15" s="116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5"/>
      <c r="AA15" s="10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6">
        <v>7</v>
      </c>
      <c r="B16" s="75">
        <v>23</v>
      </c>
      <c r="C16" s="10"/>
      <c r="D16" s="4" t="s">
        <v>5</v>
      </c>
      <c r="E16" s="7" t="s">
        <v>89</v>
      </c>
      <c r="F16" s="7" t="s">
        <v>146</v>
      </c>
      <c r="G16" s="26">
        <f>I16+K16+M16+O16+Q16+S16+U16+W16+Y16+AA16</f>
        <v>51</v>
      </c>
      <c r="H16" s="105">
        <v>6</v>
      </c>
      <c r="I16" s="105">
        <f>IF($H16=1,23,IF($H16=2,20,IF($H16=3,18,IF($H16=4,16,IF($H16=5,14,IF($H16=6,12,IF($H16=7,11,IF($H16=8,10,0))))))))+IF($H16=9,9,IF($H16=10,8,IF($H16=11,6,IF($H16=12,5,IF($H16=13,4,IF($H16=14,3,IF($H16=15,2,0)))))))+IF($H16=16,1,IF($H16=17,0,0))</f>
        <v>12</v>
      </c>
      <c r="J16" s="105">
        <v>10</v>
      </c>
      <c r="K16" s="105">
        <f>IF($J16=1,23,IF($J16=2,20,IF($J16=3,18,IF($J16=4,16,IF($J16=5,14,IF($J16=6,12,IF($J16=7,11,IF($J16=8,10,0))))))))+IF($J16=9,9,IF($J16=10,8,IF($J16=11,6,IF($J16=12,5,IF($J16=13,4,IF($J16=14,3,IF($J16=15,2,0)))))))+IF($J16=16,1,IF($J16=17,0,0))</f>
        <v>8</v>
      </c>
      <c r="L16" s="166"/>
      <c r="M16" s="17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6">
        <v>7</v>
      </c>
      <c r="O16" s="105">
        <f>IF($N16=1,23,IF($N16=2,20,IF($N16=3,18,IF($N16=4,16,IF($N16=5,14,IF($N16=6,12,IF($N16=7,11,IF($N16=8,10,0))))))))+IF($N16=9,9,IF($N16=10,8,IF($N16=11,6,IF($N16=12,5,IF($N16=13,4,IF($N16=14,3,IF($N16=15,2,0)))))))+IF($N16=16,1,IF($N16=17,0,0))</f>
        <v>11</v>
      </c>
      <c r="P16" s="101">
        <v>11</v>
      </c>
      <c r="Q16" s="105">
        <f>IF($P16=1,23,IF($P16=2,20,IF($P16=3,18,IF($P16=4,16,IF($P16=5,14,IF($P16=6,12,IF($P16=7,11,IF($P16=8,10,0))))))))+IF($P16=9,9,IF($P16=10,8,IF($P16=11,6,IF($P16=12,5,IF($P16=13,4,IF($P16=14,3,IF($P16=15,2,0)))))))+IF($P16=16,1,IF($P16=17,0,0))</f>
        <v>6</v>
      </c>
      <c r="R16" s="101">
        <v>11</v>
      </c>
      <c r="S16" s="105">
        <f>IF($R16=1,23,IF($R16=2,20,IF($R16=3,18,IF($R16=4,16,IF($R16=5,14,IF($R16=6,12,IF($R16=7,11,IF($R16=8,10,0))))))))+IF($R16=9,9,IF($R16=10,8,IF($R16=11,6,IF($R16=12,5,IF($R16=13,4,IF($R16=14,3,IF($R16=15,2,0)))))))+IF($R16=16,1,IF($R16=17,0,0))</f>
        <v>6</v>
      </c>
      <c r="T16" s="105">
        <v>10</v>
      </c>
      <c r="U16" s="105">
        <f>IF($T16=1,23,IF($T16=2,20,IF($T16=3,18,IF($T16=4,16,IF($T16=5,14,IF($T16=6,12,IF($T16=7,11,IF($T16=8,10,0))))))))+IF($T16=9,9,IF($T16=10,8,IF($T16=11,6,IF($T16=12,5,IF($T16=13,4,IF($T16=14,3,IF($T16=15,2,0)))))))+IF($T16=16,1,IF($T16=17,0,0))</f>
        <v>8</v>
      </c>
      <c r="V16" s="92"/>
      <c r="W16" s="105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116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5"/>
      <c r="AA16" s="10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6">
        <v>8</v>
      </c>
      <c r="B17" s="131">
        <v>11</v>
      </c>
      <c r="C17" s="4"/>
      <c r="D17" s="4" t="s">
        <v>5</v>
      </c>
      <c r="E17" s="1" t="s">
        <v>179</v>
      </c>
      <c r="F17" s="1" t="s">
        <v>67</v>
      </c>
      <c r="G17" s="26">
        <f>I17+K17+M17+O17+Q17+S17+U17+W17+Y17+AA17</f>
        <v>49</v>
      </c>
      <c r="H17" s="105"/>
      <c r="I17" s="105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05">
        <v>8</v>
      </c>
      <c r="K17" s="105">
        <f>IF($J17=1,23,IF($J17=2,20,IF($J17=3,18,IF($J17=4,16,IF($J17=5,14,IF($J17=6,12,IF($J17=7,11,IF($J17=8,10,0))))))))+IF($J17=9,9,IF($J17=10,8,IF($J17=11,6,IF($J17=12,5,IF($J17=13,4,IF($J17=14,3,IF($J17=15,2,0)))))))+IF($J17=16,1,IF($J17=17,0,0))</f>
        <v>10</v>
      </c>
      <c r="L17" s="167"/>
      <c r="M17" s="17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5"/>
      <c r="O17" s="105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>
        <v>2</v>
      </c>
      <c r="Q17" s="105">
        <f>IF($P17=1,23,IF($P17=2,20,IF($P17=3,18,IF($P17=4,16,IF($P17=5,14,IF($P17=6,12,IF($P17=7,11,IF($P17=8,10,0))))))))+IF($P17=9,9,IF($P17=10,8,IF($P17=11,6,IF($P17=12,5,IF($P17=13,4,IF($P17=14,3,IF($P17=15,2,0)))))))+IF($P17=16,1,IF($P17=17,0,0))</f>
        <v>20</v>
      </c>
      <c r="R17" s="138">
        <v>9</v>
      </c>
      <c r="S17" s="105">
        <f>IF($R17=1,23,IF($R17=2,20,IF($R17=3,18,IF($R17=4,16,IF($R17=5,14,IF($R17=6,12,IF($R17=7,11,IF($R17=8,10,0))))))))+IF($R17=9,9,IF($R17=10,8,IF($R17=11,6,IF($R17=12,5,IF($R17=13,4,IF($R17=14,3,IF($R17=15,2,0)))))))+IF($R17=16,1,IF($R17=17,0,0))</f>
        <v>9</v>
      </c>
      <c r="T17" s="95">
        <v>8</v>
      </c>
      <c r="U17" s="105">
        <f>IF($T17=1,23,IF($T17=2,20,IF($T17=3,18,IF($T17=4,16,IF($T17=5,14,IF($T17=6,12,IF($T17=7,11,IF($T17=8,10,0))))))))+IF($T17=9,9,IF($T17=10,8,IF($T17=11,6,IF($T17=12,5,IF($T17=13,4,IF($T17=14,3,IF($T17=15,2,0)))))))+IF($T17=16,1,IF($T17=17,0,0))</f>
        <v>10</v>
      </c>
      <c r="V17" s="138"/>
      <c r="W17" s="105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5"/>
      <c r="Y17" s="116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5"/>
      <c r="AA17" s="105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6">
        <v>9</v>
      </c>
      <c r="B18" s="75">
        <v>290</v>
      </c>
      <c r="C18" s="10"/>
      <c r="D18" s="4" t="s">
        <v>5</v>
      </c>
      <c r="E18" s="1" t="s">
        <v>96</v>
      </c>
      <c r="F18" s="1" t="s">
        <v>182</v>
      </c>
      <c r="G18" s="26">
        <f>I18+K18+M18+O18+Q18+S18+U18+W18+Y18+AA18</f>
        <v>46</v>
      </c>
      <c r="H18" s="101"/>
      <c r="I18" s="105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01">
        <v>9</v>
      </c>
      <c r="K18" s="105">
        <f>IF($J18=1,23,IF($J18=2,20,IF($J18=3,18,IF($J18=4,16,IF($J18=5,14,IF($J18=6,12,IF($J18=7,11,IF($J18=8,10,0))))))))+IF($J18=9,9,IF($J18=10,8,IF($J18=11,6,IF($J18=12,5,IF($J18=13,4,IF($J18=14,3,IF($J18=15,2,0)))))))+IF($J18=16,1,IF($J18=17,0,0))</f>
        <v>9</v>
      </c>
      <c r="L18" s="166"/>
      <c r="M18" s="17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46"/>
      <c r="O18" s="105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5">
        <v>9</v>
      </c>
      <c r="Q18" s="105">
        <f>IF($P18=1,23,IF($P18=2,20,IF($P18=3,18,IF($P18=4,16,IF($P18=5,14,IF($P18=6,12,IF($P18=7,11,IF($P18=8,10,0))))))))+IF($P18=9,9,IF($P18=10,8,IF($P18=11,6,IF($P18=12,5,IF($P18=13,4,IF($P18=14,3,IF($P18=15,2,0)))))))+IF($P18=16,1,IF($P18=17,0,0))</f>
        <v>9</v>
      </c>
      <c r="R18" s="92">
        <v>8</v>
      </c>
      <c r="S18" s="105">
        <f>IF($R18=1,23,IF($R18=2,20,IF($R18=3,18,IF($R18=4,16,IF($R18=5,14,IF($R18=6,12,IF($R18=7,11,IF($R18=8,10,0))))))))+IF($R18=9,9,IF($R18=10,8,IF($R18=11,6,IF($R18=12,5,IF($R18=13,4,IF($R18=14,3,IF($R18=15,2,0)))))))+IF($R18=16,1,IF($R18=17,0,0))</f>
        <v>10</v>
      </c>
      <c r="T18" s="105">
        <v>3</v>
      </c>
      <c r="U18" s="105">
        <f>IF($T18=1,23,IF($T18=2,20,IF($T18=3,18,IF($T18=4,16,IF($T18=5,14,IF($T18=6,12,IF($T18=7,11,IF($T18=8,10,0))))))))+IF($T18=9,9,IF($T18=10,8,IF($T18=11,6,IF($T18=12,5,IF($T18=13,4,IF($T18=14,3,IF($T18=15,2,0)))))))+IF($T18=16,1,IF($T18=17,0,0))</f>
        <v>18</v>
      </c>
      <c r="V18" s="92"/>
      <c r="W18" s="105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5"/>
      <c r="Y18" s="116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5"/>
      <c r="AA18" s="105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6">
        <v>10</v>
      </c>
      <c r="B19" s="180">
        <v>77</v>
      </c>
      <c r="C19" s="10"/>
      <c r="D19" s="4" t="s">
        <v>5</v>
      </c>
      <c r="E19" s="7" t="s">
        <v>180</v>
      </c>
      <c r="F19" s="7" t="s">
        <v>67</v>
      </c>
      <c r="G19" s="26">
        <f>I19+K19+M19+O19+Q19+S19+U19+W19+Y19+AA19</f>
        <v>43</v>
      </c>
      <c r="H19" s="95"/>
      <c r="I19" s="105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>
        <v>7</v>
      </c>
      <c r="K19" s="105">
        <f>IF($J19=1,23,IF($J19=2,20,IF($J19=3,18,IF($J19=4,16,IF($J19=5,14,IF($J19=6,12,IF($J19=7,11,IF($J19=8,10,0))))))))+IF($J19=9,9,IF($J19=10,8,IF($J19=11,6,IF($J19=12,5,IF($J19=13,4,IF($J19=14,3,IF($J19=15,2,0)))))))+IF($J19=16,1,IF($J19=17,0,0))</f>
        <v>11</v>
      </c>
      <c r="L19" s="166"/>
      <c r="M19" s="17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05">
        <v>4</v>
      </c>
      <c r="O19" s="105">
        <f>IF($N19=1,23,IF($N19=2,20,IF($N19=3,18,IF($N19=4,16,IF($N19=5,14,IF($N19=6,12,IF($N19=7,11,IF($N19=8,10,0))))))))+IF($N19=9,9,IF($N19=10,8,IF($N19=11,6,IF($N19=12,5,IF($N19=13,4,IF($N19=14,3,IF($N19=15,2,0)))))))+IF($N19=16,1,IF($N19=17,0,0))</f>
        <v>16</v>
      </c>
      <c r="P19" s="105">
        <v>4</v>
      </c>
      <c r="Q19" s="105">
        <f>IF($P19=1,23,IF($P19=2,20,IF($P19=3,18,IF($P19=4,16,IF($P19=5,14,IF($P19=6,12,IF($P19=7,11,IF($P19=8,10,0))))))))+IF($P19=9,9,IF($P19=10,8,IF($P19=11,6,IF($P19=12,5,IF($P19=13,4,IF($P19=14,3,IF($P19=15,2,0)))))))+IF($P19=16,1,IF($P19=17,0,0))</f>
        <v>16</v>
      </c>
      <c r="R19" s="92"/>
      <c r="S19" s="105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5"/>
      <c r="U19" s="105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05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116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5"/>
      <c r="AA19" s="105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06">
        <v>11</v>
      </c>
      <c r="B20" s="75">
        <v>31</v>
      </c>
      <c r="C20" s="10"/>
      <c r="D20" s="4" t="s">
        <v>5</v>
      </c>
      <c r="E20" s="7" t="s">
        <v>18</v>
      </c>
      <c r="F20" s="7" t="s">
        <v>15</v>
      </c>
      <c r="G20" s="26">
        <f>I20+K20+M20+O20+Q20+S20+U20+W20+Y20+AA20</f>
        <v>39</v>
      </c>
      <c r="H20" s="101"/>
      <c r="I20" s="105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101"/>
      <c r="K20" s="105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166"/>
      <c r="M20" s="17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6">
        <v>6</v>
      </c>
      <c r="O20" s="105">
        <f>IF($N20=1,23,IF($N20=2,20,IF($N20=3,18,IF($N20=4,16,IF($N20=5,14,IF($N20=6,12,IF($N20=7,11,IF($N20=8,10,0))))))))+IF($N20=9,9,IF($N20=10,8,IF($N20=11,6,IF($N20=12,5,IF($N20=13,4,IF($N20=14,3,IF($N20=15,2,0)))))))+IF($N20=16,1,IF($N20=17,0,0))</f>
        <v>12</v>
      </c>
      <c r="P20" s="101"/>
      <c r="Q20" s="105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2">
        <v>3</v>
      </c>
      <c r="S20" s="105">
        <f>IF($R20=1,23,IF($R20=2,20,IF($R20=3,18,IF($R20=4,16,IF($R20=5,14,IF($R20=6,12,IF($R20=7,11,IF($R20=8,10,0))))))))+IF($R20=9,9,IF($R20=10,8,IF($R20=11,6,IF($R20=12,5,IF($R20=13,4,IF($R20=14,3,IF($R20=15,2,0)))))))+IF($R20=16,1,IF($R20=17,0,0))</f>
        <v>18</v>
      </c>
      <c r="T20" s="105">
        <v>9</v>
      </c>
      <c r="U20" s="105">
        <f>IF($T20=1,23,IF($T20=2,20,IF($T20=3,18,IF($T20=4,16,IF($T20=5,14,IF($T20=6,12,IF($T20=7,11,IF($T20=8,10,0))))))))+IF($T20=9,9,IF($T20=10,8,IF($T20=11,6,IF($T20=12,5,IF($T20=13,4,IF($T20=14,3,IF($T20=15,2,0)))))))+IF($T20=16,1,IF($T20=17,0,0))</f>
        <v>9</v>
      </c>
      <c r="V20" s="92"/>
      <c r="W20" s="105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116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5"/>
      <c r="AA20" s="105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06">
        <v>12</v>
      </c>
      <c r="B21" s="133">
        <v>26</v>
      </c>
      <c r="C21" s="10"/>
      <c r="D21" s="4" t="s">
        <v>5</v>
      </c>
      <c r="E21" s="54" t="s">
        <v>40</v>
      </c>
      <c r="F21" s="54" t="s">
        <v>12</v>
      </c>
      <c r="G21" s="26">
        <f>I21+K21+M21+O21+Q21+S21+U21+W21+Y21+AA21</f>
        <v>38</v>
      </c>
      <c r="H21" s="101">
        <v>4</v>
      </c>
      <c r="I21" s="105">
        <f>IF($H21=1,23,IF($H21=2,20,IF($H21=3,18,IF($H21=4,16,IF($H21=5,14,IF($H21=6,12,IF($H21=7,11,IF($H21=8,10,0))))))))+IF($H21=9,9,IF($H21=10,8,IF($H21=11,6,IF($H21=12,5,IF($H21=13,4,IF($H21=14,3,IF($H21=15,2,0)))))))+IF($H21=16,1,IF($H21=17,0,0))</f>
        <v>16</v>
      </c>
      <c r="J21" s="101"/>
      <c r="K21" s="105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66"/>
      <c r="M21" s="17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46"/>
      <c r="O21" s="105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5"/>
      <c r="Q21" s="105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2">
        <v>7</v>
      </c>
      <c r="S21" s="105">
        <f>IF($R21=1,23,IF($R21=2,20,IF($R21=3,18,IF($R21=4,16,IF($R21=5,14,IF($R21=6,12,IF($R21=7,11,IF($R21=8,10,0))))))))+IF($R21=9,9,IF($R21=10,8,IF($R21=11,6,IF($R21=12,5,IF($R21=13,4,IF($R21=14,3,IF($R21=15,2,0)))))))+IF($R21=16,1,IF($R21=17,0,0))</f>
        <v>11</v>
      </c>
      <c r="T21" s="105">
        <v>7</v>
      </c>
      <c r="U21" s="105">
        <f>IF($T21=1,23,IF($T21=2,20,IF($T21=3,18,IF($T21=4,16,IF($T21=5,14,IF($T21=6,12,IF($T21=7,11,IF($T21=8,10,0))))))))+IF($T21=9,9,IF($T21=10,8,IF($T21=11,6,IF($T21=12,5,IF($T21=13,4,IF($T21=14,3,IF($T21=15,2,0)))))))+IF($T21=16,1,IF($T21=17,0,0))</f>
        <v>11</v>
      </c>
      <c r="V21" s="92"/>
      <c r="W21" s="105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116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5"/>
      <c r="AA21" s="105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106">
        <v>13</v>
      </c>
      <c r="B22" s="187">
        <v>311</v>
      </c>
      <c r="C22" s="10"/>
      <c r="D22" s="4" t="s">
        <v>5</v>
      </c>
      <c r="E22" s="54" t="s">
        <v>94</v>
      </c>
      <c r="F22" s="54" t="s">
        <v>95</v>
      </c>
      <c r="G22" s="26">
        <f>I22+K22+M22+O22+Q22+S22+U22+W22+Y22+AA22</f>
        <v>32</v>
      </c>
      <c r="H22" s="105">
        <v>3</v>
      </c>
      <c r="I22" s="105">
        <f>IF($H22=1,23,IF($H22=2,20,IF($H22=3,18,IF($H22=4,16,IF($H22=5,14,IF($H22=6,12,IF($H22=7,11,IF($H22=8,10,0))))))))+IF($H22=9,9,IF($H22=10,8,IF($H22=11,6,IF($H22=12,5,IF($H22=13,4,IF($H22=14,3,IF($H22=15,2,0)))))))+IF($H22=16,1,IF($H22=17,0,0))</f>
        <v>18</v>
      </c>
      <c r="J22" s="105">
        <v>5</v>
      </c>
      <c r="K22" s="105">
        <f>IF($J22=1,23,IF($J22=2,20,IF($J22=3,18,IF($J22=4,16,IF($J22=5,14,IF($J22=6,12,IF($J22=7,11,IF($J22=8,10,0))))))))+IF($J22=9,9,IF($J22=10,8,IF($J22=11,6,IF($J22=12,5,IF($J22=13,4,IF($J22=14,3,IF($J22=15,2,0)))))))+IF($J22=16,1,IF($J22=17,0,0))</f>
        <v>14</v>
      </c>
      <c r="L22" s="166"/>
      <c r="M22" s="170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46"/>
      <c r="O22" s="105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1"/>
      <c r="Q22" s="105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2"/>
      <c r="S22" s="105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105"/>
      <c r="U22" s="105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2"/>
      <c r="W22" s="105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116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5"/>
      <c r="AA22" s="105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106">
        <v>14</v>
      </c>
      <c r="B23" s="96">
        <v>69</v>
      </c>
      <c r="C23" s="4"/>
      <c r="D23" s="4" t="s">
        <v>5</v>
      </c>
      <c r="E23" s="7" t="s">
        <v>198</v>
      </c>
      <c r="F23" s="7" t="s">
        <v>213</v>
      </c>
      <c r="G23" s="26">
        <f>I23+K23+M23+O23+Q23+S23+U23+W23+Y23+AA23</f>
        <v>8</v>
      </c>
      <c r="H23" s="105"/>
      <c r="I23" s="105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105"/>
      <c r="K23" s="105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66"/>
      <c r="M23" s="170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46"/>
      <c r="O23" s="105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1">
        <v>10</v>
      </c>
      <c r="Q23" s="105">
        <f>IF($P23=1,23,IF($P23=2,20,IF($P23=3,18,IF($P23=4,16,IF($P23=5,14,IF($P23=6,12,IF($P23=7,11,IF($P23=8,10,0))))))))+IF($P23=9,9,IF($P23=10,8,IF($P23=11,6,IF($P23=12,5,IF($P23=13,4,IF($P23=14,3,IF($P23=15,2,0)))))))+IF($P23=16,1,IF($P23=17,0,0))</f>
        <v>8</v>
      </c>
      <c r="R23" s="92"/>
      <c r="S23" s="105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105"/>
      <c r="U23" s="105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2"/>
      <c r="W23" s="105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5"/>
      <c r="Y23" s="116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05"/>
      <c r="AA23" s="105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5" spans="1:27" x14ac:dyDescent="0.25">
      <c r="A25" s="192" t="s">
        <v>74</v>
      </c>
      <c r="B25" s="192"/>
      <c r="C25" s="192"/>
      <c r="D25" s="192"/>
      <c r="E25" s="192"/>
      <c r="F25" s="192"/>
      <c r="G25" s="192"/>
    </row>
    <row r="26" spans="1:27" x14ac:dyDescent="0.25">
      <c r="A26" s="193" t="s">
        <v>68</v>
      </c>
      <c r="B26" s="193"/>
      <c r="C26" s="193"/>
      <c r="D26" s="193"/>
      <c r="E26" s="193"/>
      <c r="F26" s="193"/>
      <c r="G26" s="193"/>
    </row>
    <row r="27" spans="1:27" x14ac:dyDescent="0.25">
      <c r="A27" s="189" t="s">
        <v>100</v>
      </c>
      <c r="B27" s="189"/>
      <c r="C27" s="189"/>
      <c r="D27" s="189"/>
      <c r="E27" s="189"/>
      <c r="F27" s="189"/>
      <c r="G27" s="189"/>
    </row>
  </sheetData>
  <sortState xmlns:xlrd2="http://schemas.microsoft.com/office/spreadsheetml/2017/richdata2" ref="B10:AA23">
    <sortCondition descending="1" ref="G10:G23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6">
    <mergeCell ref="T4:W4"/>
    <mergeCell ref="A26:G26"/>
    <mergeCell ref="A27:G27"/>
    <mergeCell ref="N7:O7"/>
    <mergeCell ref="P7:Q7"/>
    <mergeCell ref="R7:S7"/>
    <mergeCell ref="T7:U7"/>
    <mergeCell ref="V7:W7"/>
    <mergeCell ref="P8:Q8"/>
    <mergeCell ref="A5:AA5"/>
    <mergeCell ref="Z7:AA7"/>
    <mergeCell ref="A25:G25"/>
    <mergeCell ref="H7:I7"/>
    <mergeCell ref="J7:K7"/>
    <mergeCell ref="L7:M7"/>
    <mergeCell ref="X7:Y7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INT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27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1" width="7.7109375" style="6" customWidth="1"/>
    <col min="22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20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0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20"/>
      <c r="U3" s="21"/>
      <c r="V3" s="21"/>
      <c r="W3" s="21"/>
      <c r="X3" s="21"/>
      <c r="Y3" s="21"/>
      <c r="Z3" s="19"/>
      <c r="AA3" s="19"/>
    </row>
    <row r="4" spans="1:27" x14ac:dyDescent="0.25">
      <c r="A4" s="21"/>
      <c r="B4" s="21"/>
      <c r="C4" s="21"/>
      <c r="D4" s="21"/>
      <c r="E4" s="21"/>
      <c r="F4" s="5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/>
      <c r="S4" s="19"/>
      <c r="T4" s="201"/>
      <c r="U4" s="201"/>
      <c r="V4" s="201"/>
      <c r="W4" s="201"/>
      <c r="X4" s="109"/>
      <c r="Y4" s="109"/>
      <c r="Z4" s="19"/>
      <c r="AA4" s="19"/>
    </row>
    <row r="5" spans="1:27" x14ac:dyDescent="0.25">
      <c r="A5" s="188" t="s">
        <v>257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x14ac:dyDescent="0.25">
      <c r="A6" s="65"/>
      <c r="B6" s="53"/>
      <c r="C6" s="53"/>
      <c r="D6" s="53"/>
      <c r="E6" s="53"/>
      <c r="F6" s="53"/>
      <c r="G6" s="53"/>
      <c r="H6" s="66"/>
      <c r="I6" s="66"/>
      <c r="J6" s="66"/>
      <c r="K6" s="67"/>
      <c r="L6" s="67"/>
      <c r="M6" s="67"/>
      <c r="N6" s="66"/>
      <c r="O6" s="66"/>
      <c r="P6" s="66"/>
      <c r="Q6" s="53"/>
      <c r="R6" s="66"/>
      <c r="S6" s="66"/>
      <c r="T6" s="66"/>
      <c r="U6" s="66"/>
      <c r="V6" s="68"/>
      <c r="W6" s="66"/>
      <c r="X6" s="66"/>
      <c r="Y6" s="66"/>
      <c r="Z6" s="68"/>
      <c r="AA6" s="66"/>
    </row>
    <row r="7" spans="1:27" ht="16.5" customHeight="1" x14ac:dyDescent="0.25">
      <c r="A7" s="8" t="s">
        <v>22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7" x14ac:dyDescent="0.25">
      <c r="A8" s="41"/>
      <c r="B8" s="42"/>
      <c r="C8" s="42"/>
      <c r="D8" s="42"/>
      <c r="E8" s="42"/>
      <c r="F8" s="42"/>
      <c r="G8" s="43"/>
      <c r="P8" s="199" t="s">
        <v>195</v>
      </c>
      <c r="Q8" s="200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2">
        <v>1</v>
      </c>
      <c r="B10" s="102">
        <v>38</v>
      </c>
      <c r="C10" s="10"/>
      <c r="D10" s="4" t="s">
        <v>115</v>
      </c>
      <c r="E10" s="54" t="s">
        <v>93</v>
      </c>
      <c r="F10" s="54" t="s">
        <v>14</v>
      </c>
      <c r="G10" s="26">
        <f>I10+K10+M10+O10+Q10+S10+U10+W10+Y10+AA10</f>
        <v>104</v>
      </c>
      <c r="H10" s="105">
        <v>6</v>
      </c>
      <c r="I10" s="105">
        <f>IF($H10=1,23,IF($H10=2,20,IF($H10=3,18,IF($H10=4,16,IF($H10=5,14,IF($H10=6,12,IF($H10=7,11,IF($H10=8,10,0))))))))+IF($H10=9,9,IF($H10=10,8,IF($H10=11,6,IF($H10=12,5,IF($H10=13,4,IF($H10=14,3,IF($H10=15,2,0)))))))+IF($H10=16,1,IF($H10=17,0,0))</f>
        <v>12</v>
      </c>
      <c r="J10" s="105">
        <v>3</v>
      </c>
      <c r="K10" s="105">
        <f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166"/>
      <c r="M10" s="17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6">
        <v>2</v>
      </c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1">
        <v>3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92">
        <v>4</v>
      </c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16</v>
      </c>
      <c r="T10" s="105">
        <v>2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92"/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1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5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2">
        <v>2</v>
      </c>
      <c r="B11" s="102">
        <v>31</v>
      </c>
      <c r="C11" s="10"/>
      <c r="D11" s="4" t="s">
        <v>115</v>
      </c>
      <c r="E11" s="11" t="s">
        <v>18</v>
      </c>
      <c r="F11" s="11" t="s">
        <v>15</v>
      </c>
      <c r="G11" s="26">
        <f>I11+K11+M11+O11+Q11+S11+U11+W11+Y11+AA11</f>
        <v>96</v>
      </c>
      <c r="H11" s="105">
        <v>2</v>
      </c>
      <c r="I11" s="105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105">
        <v>4</v>
      </c>
      <c r="K11" s="105">
        <f>IF($J11=1,23,IF($J11=2,20,IF($J11=3,18,IF($J11=4,16,IF($J11=5,14,IF($J11=6,12,IF($J11=7,11,IF($J11=8,10,0))))))))+IF($J11=9,9,IF($J11=10,8,IF($J11=11,6,IF($J11=12,5,IF($J11=13,4,IF($J11=14,3,IF($J11=15,2,0)))))))+IF($J11=16,1,IF($J11=17,0,0))</f>
        <v>16</v>
      </c>
      <c r="L11" s="167"/>
      <c r="M11" s="17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5">
        <v>6</v>
      </c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12</v>
      </c>
      <c r="P11" s="95">
        <v>2</v>
      </c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5">
        <v>5</v>
      </c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14</v>
      </c>
      <c r="T11" s="95">
        <v>5</v>
      </c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14</v>
      </c>
      <c r="V11" s="138"/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5"/>
      <c r="Y11" s="1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5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2">
        <v>3</v>
      </c>
      <c r="B12" s="102">
        <v>74</v>
      </c>
      <c r="C12" s="4"/>
      <c r="D12" s="4" t="s">
        <v>115</v>
      </c>
      <c r="E12" s="54" t="s">
        <v>111</v>
      </c>
      <c r="F12" s="54" t="s">
        <v>112</v>
      </c>
      <c r="G12" s="26">
        <f>I12+K12+M12+O12+Q12+S12+U12+W12+Y12+AA12</f>
        <v>92</v>
      </c>
      <c r="H12" s="105">
        <v>1</v>
      </c>
      <c r="I12" s="105">
        <f>IF($H12=1,23,IF($H12=2,20,IF($H12=3,18,IF($H12=4,16,IF($H12=5,14,IF($H12=6,12,IF($H12=7,11,IF($H12=8,10,0))))))))+IF($H12=9,9,IF($H12=10,8,IF($H12=11,6,IF($H12=12,5,IF($H12=13,4,IF($H12=14,3,IF($H12=15,2,0)))))))+IF($H12=16,1,IF($H12=17,0,0))</f>
        <v>23</v>
      </c>
      <c r="J12" s="105">
        <v>5</v>
      </c>
      <c r="K12" s="105">
        <f>IF($J12=1,23,IF($J12=2,20,IF($J12=3,18,IF($J12=4,16,IF($J12=5,14,IF($J12=6,12,IF($J12=7,11,IF($J12=8,10,0))))))))+IF($J12=9,9,IF($J12=10,8,IF($J12=11,6,IF($J12=12,5,IF($J12=13,4,IF($J12=14,3,IF($J12=15,2,0)))))))+IF($J12=16,1,IF($J12=17,0,0))</f>
        <v>14</v>
      </c>
      <c r="L12" s="166"/>
      <c r="M12" s="17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6">
        <v>3</v>
      </c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101">
        <v>9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9</v>
      </c>
      <c r="R12" s="92">
        <v>3</v>
      </c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105">
        <v>8</v>
      </c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10</v>
      </c>
      <c r="V12" s="92"/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6"/>
      <c r="Y12" s="1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6">
        <v>4</v>
      </c>
      <c r="B13" s="102">
        <v>909</v>
      </c>
      <c r="C13" s="10"/>
      <c r="D13" s="4" t="s">
        <v>115</v>
      </c>
      <c r="E13" s="1" t="s">
        <v>181</v>
      </c>
      <c r="F13" s="1" t="s">
        <v>20</v>
      </c>
      <c r="G13" s="26">
        <f>I13+K13+M13+O13+Q13+S13+U13+W13+Y13+AA13</f>
        <v>78</v>
      </c>
      <c r="H13" s="105"/>
      <c r="I13" s="105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05">
        <v>7</v>
      </c>
      <c r="K13" s="105">
        <f>IF($J13=1,23,IF($J13=2,20,IF($J13=3,18,IF($J13=4,16,IF($J13=5,14,IF($J13=6,12,IF($J13=7,11,IF($J13=8,10,0))))))))+IF($J13=9,9,IF($J13=10,8,IF($J13=11,6,IF($J13=12,5,IF($J13=13,4,IF($J13=14,3,IF($J13=15,2,0)))))))+IF($J13=16,1,IF($J13=17,0,0))</f>
        <v>11</v>
      </c>
      <c r="L13" s="166"/>
      <c r="M13" s="17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38">
        <v>5</v>
      </c>
      <c r="O13" s="105">
        <f>IF($N13=1,23,IF($N13=2,20,IF($N13=3,18,IF($N13=4,16,IF($N13=5,14,IF($N13=6,12,IF($N13=7,11,IF($N13=8,10,0))))))))+IF($N13=9,9,IF($N13=10,8,IF($N13=11,6,IF($N13=12,5,IF($N13=13,4,IF($N13=14,3,IF($N13=15,2,0)))))))+IF($N13=16,1,IF($N13=17,0,0))</f>
        <v>14</v>
      </c>
      <c r="P13" s="95">
        <v>6</v>
      </c>
      <c r="Q13" s="105">
        <f>IF($P13=1,23,IF($P13=2,20,IF($P13=3,18,IF($P13=4,16,IF($P13=5,14,IF($P13=6,12,IF($P13=7,11,IF($P13=8,10,0))))))))+IF($P13=9,9,IF($P13=10,8,IF($P13=11,6,IF($P13=12,5,IF($P13=13,4,IF($P13=14,3,IF($P13=15,2,0)))))))+IF($P13=16,1,IF($P13=17,0,0))</f>
        <v>12</v>
      </c>
      <c r="R13" s="92">
        <v>1</v>
      </c>
      <c r="S13" s="105">
        <f>IF($R13=1,23,IF($R13=2,20,IF($R13=3,18,IF($R13=4,16,IF($R13=5,14,IF($R13=6,12,IF($R13=7,11,IF($R13=8,10,0))))))))+IF($R13=9,9,IF($R13=10,8,IF($R13=11,6,IF($R13=12,5,IF($R13=13,4,IF($R13=14,3,IF($R13=15,2,0)))))))+IF($R13=16,1,IF($R13=17,0,0))</f>
        <v>23</v>
      </c>
      <c r="T13" s="154">
        <v>3</v>
      </c>
      <c r="U13" s="105">
        <f>IF($T13=1,23,IF($T13=2,20,IF($T13=3,18,IF($T13=4,16,IF($T13=5,14,IF($T13=6,12,IF($T13=7,11,IF($T13=8,10,0))))))))+IF($T13=9,9,IF($T13=10,8,IF($T13=11,6,IF($T13=12,5,IF($T13=13,4,IF($T13=14,3,IF($T13=15,2,0)))))))+IF($T13=16,1,IF($T13=17,0,0))</f>
        <v>18</v>
      </c>
      <c r="V13" s="92"/>
      <c r="W13" s="105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1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54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6">
        <v>5</v>
      </c>
      <c r="B14" s="128">
        <v>13</v>
      </c>
      <c r="C14" s="10"/>
      <c r="D14" s="4" t="s">
        <v>115</v>
      </c>
      <c r="E14" s="16" t="s">
        <v>200</v>
      </c>
      <c r="F14" s="7" t="s">
        <v>201</v>
      </c>
      <c r="G14" s="26">
        <f>I14+K14+M14+O14+Q14+S14+U14+W14+Y14+AA14</f>
        <v>66</v>
      </c>
      <c r="H14" s="101"/>
      <c r="I14" s="105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01"/>
      <c r="K14" s="105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6"/>
      <c r="M14" s="17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6">
        <v>1</v>
      </c>
      <c r="O14" s="105">
        <f>IF($N14=1,23,IF($N14=2,20,IF($N14=3,18,IF($N14=4,16,IF($N14=5,14,IF($N14=6,12,IF($N14=7,11,IF($N14=8,10,0))))))))+IF($N14=9,9,IF($N14=10,8,IF($N14=11,6,IF($N14=12,5,IF($N14=13,4,IF($N14=14,3,IF($N14=15,2,0)))))))+IF($N14=16,1,IF($N14=17,0,0))</f>
        <v>23</v>
      </c>
      <c r="P14" s="101">
        <v>1</v>
      </c>
      <c r="Q14" s="105">
        <f>IF($P14=1,23,IF($P14=2,20,IF($P14=3,18,IF($P14=4,16,IF($P14=5,14,IF($P14=6,12,IF($P14=7,11,IF($P14=8,10,0))))))))+IF($P14=9,9,IF($P14=10,8,IF($P14=11,6,IF($P14=12,5,IF($P14=13,4,IF($P14=14,3,IF($P14=15,2,0)))))))+IF($P14=16,1,IF($P14=17,0,0))</f>
        <v>23</v>
      </c>
      <c r="R14" s="92">
        <v>2</v>
      </c>
      <c r="S14" s="105">
        <f>IF($R14=1,23,IF($R14=2,20,IF($R14=3,18,IF($R14=4,16,IF($R14=5,14,IF($R14=6,12,IF($R14=7,11,IF($R14=8,10,0))))))))+IF($R14=9,9,IF($R14=10,8,IF($R14=11,6,IF($R14=12,5,IF($R14=13,4,IF($R14=14,3,IF($R14=15,2,0)))))))+IF($R14=16,1,IF($R14=17,0,0))</f>
        <v>20</v>
      </c>
      <c r="T14" s="105"/>
      <c r="U14" s="105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05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1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5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6">
        <v>6</v>
      </c>
      <c r="B15" s="102">
        <v>290</v>
      </c>
      <c r="C15" s="10"/>
      <c r="D15" s="4" t="s">
        <v>115</v>
      </c>
      <c r="E15" s="7" t="s">
        <v>96</v>
      </c>
      <c r="F15" s="7" t="s">
        <v>182</v>
      </c>
      <c r="G15" s="26">
        <f>I15+K15+M15+O15+Q15+S15+U15+W15+Y15+AA15</f>
        <v>60</v>
      </c>
      <c r="H15" s="105"/>
      <c r="I15" s="105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05">
        <v>2</v>
      </c>
      <c r="K15" s="105">
        <f>IF($J15=1,23,IF($J15=2,20,IF($J15=3,18,IF($J15=4,16,IF($J15=5,14,IF($J15=6,12,IF($J15=7,11,IF($J15=8,10,0))))))))+IF($J15=9,9,IF($J15=10,8,IF($J15=11,6,IF($J15=12,5,IF($J15=13,4,IF($J15=14,3,IF($J15=15,2,0)))))))+IF($J15=16,1,IF($J15=17,0,0))</f>
        <v>20</v>
      </c>
      <c r="L15" s="166"/>
      <c r="M15" s="17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05"/>
      <c r="O15" s="105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5">
        <v>5</v>
      </c>
      <c r="Q15" s="105">
        <f>IF($P15=1,23,IF($P15=2,20,IF($P15=3,18,IF($P15=4,16,IF($P15=5,14,IF($P15=6,12,IF($P15=7,11,IF($P15=8,10,0))))))))+IF($P15=9,9,IF($P15=10,8,IF($P15=11,6,IF($P15=12,5,IF($P15=13,4,IF($P15=14,3,IF($P15=15,2,0)))))))+IF($P15=16,1,IF($P15=17,0,0))</f>
        <v>14</v>
      </c>
      <c r="R15" s="92">
        <v>8</v>
      </c>
      <c r="S15" s="105">
        <f>IF($R15=1,23,IF($R15=2,20,IF($R15=3,18,IF($R15=4,16,IF($R15=5,14,IF($R15=6,12,IF($R15=7,11,IF($R15=8,10,0))))))))+IF($R15=9,9,IF($R15=10,8,IF($R15=11,6,IF($R15=12,5,IF($R15=13,4,IF($R15=14,3,IF($R15=15,2,0)))))))+IF($R15=16,1,IF($R15=17,0,0))</f>
        <v>10</v>
      </c>
      <c r="T15" s="105">
        <v>4</v>
      </c>
      <c r="U15" s="105">
        <f>IF($T15=1,23,IF($T15=2,20,IF($T15=3,18,IF($T15=4,16,IF($T15=5,14,IF($T15=6,12,IF($T15=7,11,IF($T15=8,10,0))))))))+IF($T15=9,9,IF($T15=10,8,IF($T15=11,6,IF($T15=12,5,IF($T15=13,4,IF($T15=14,3,IF($T15=15,2,0)))))))+IF($T15=16,1,IF($T15=17,0,0))</f>
        <v>16</v>
      </c>
      <c r="V15" s="92"/>
      <c r="W15" s="105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1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5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6">
        <v>7</v>
      </c>
      <c r="B16" s="142">
        <v>119</v>
      </c>
      <c r="C16" s="10"/>
      <c r="D16" s="4" t="s">
        <v>115</v>
      </c>
      <c r="E16" s="11" t="s">
        <v>45</v>
      </c>
      <c r="F16" s="11" t="s">
        <v>9</v>
      </c>
      <c r="G16" s="26">
        <f>I16+K16+M16+O16+Q16+S16+U16+W16+Y16+AA16</f>
        <v>57</v>
      </c>
      <c r="H16" s="95">
        <v>4</v>
      </c>
      <c r="I16" s="105">
        <f>IF($H16=1,23,IF($H16=2,20,IF($H16=3,18,IF($H16=4,16,IF($H16=5,14,IF($H16=6,12,IF($H16=7,11,IF($H16=8,10,0))))))))+IF($H16=9,9,IF($H16=10,8,IF($H16=11,6,IF($H16=12,5,IF($H16=13,4,IF($H16=14,3,IF($H16=15,2,0)))))))+IF($H16=16,1,IF($H16=17,0,0))</f>
        <v>16</v>
      </c>
      <c r="J16" s="95">
        <v>10</v>
      </c>
      <c r="K16" s="105">
        <f>IF($J16=1,23,IF($J16=2,20,IF($J16=3,18,IF($J16=4,16,IF($J16=5,14,IF($J16=6,12,IF($J16=7,11,IF($J16=8,10,0))))))))+IF($J16=9,9,IF($J16=10,8,IF($J16=11,6,IF($J16=12,5,IF($J16=13,4,IF($J16=14,3,IF($J16=15,2,0)))))))+IF($J16=16,1,IF($J16=17,0,0))</f>
        <v>8</v>
      </c>
      <c r="L16" s="166"/>
      <c r="M16" s="17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6"/>
      <c r="O16" s="105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5">
        <v>8</v>
      </c>
      <c r="Q16" s="105">
        <f>IF($P16=1,23,IF($P16=2,20,IF($P16=3,18,IF($P16=4,16,IF($P16=5,14,IF($P16=6,12,IF($P16=7,11,IF($P16=8,10,0))))))))+IF($P16=9,9,IF($P16=10,8,IF($P16=11,6,IF($P16=12,5,IF($P16=13,4,IF($P16=14,3,IF($P16=15,2,0)))))))+IF($P16=16,1,IF($P16=17,0,0))</f>
        <v>10</v>
      </c>
      <c r="R16" s="101" t="s">
        <v>173</v>
      </c>
      <c r="S16" s="105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5">
        <v>1</v>
      </c>
      <c r="U16" s="105">
        <f>IF($T16=1,23,IF($T16=2,20,IF($T16=3,18,IF($T16=4,16,IF($T16=5,14,IF($T16=6,12,IF($T16=7,11,IF($T16=8,10,0))))))))+IF($T16=9,9,IF($T16=10,8,IF($T16=11,6,IF($T16=12,5,IF($T16=13,4,IF($T16=14,3,IF($T16=15,2,0)))))))+IF($T16=16,1,IF($T16=17,0,0))</f>
        <v>23</v>
      </c>
      <c r="V16" s="92"/>
      <c r="W16" s="105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1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5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6">
        <v>8</v>
      </c>
      <c r="B17" s="126">
        <v>26</v>
      </c>
      <c r="C17" s="4"/>
      <c r="D17" s="4" t="s">
        <v>115</v>
      </c>
      <c r="E17" s="54" t="s">
        <v>40</v>
      </c>
      <c r="F17" s="54" t="s">
        <v>12</v>
      </c>
      <c r="G17" s="26">
        <f>I17+K17+M17+O17+Q17+S17+U17+W17+Y17+AA17</f>
        <v>49</v>
      </c>
      <c r="H17" s="101">
        <v>5</v>
      </c>
      <c r="I17" s="105">
        <f>IF($H17=1,23,IF($H17=2,20,IF($H17=3,18,IF($H17=4,16,IF($H17=5,14,IF($H17=6,12,IF($H17=7,11,IF($H17=8,10,0))))))))+IF($H17=9,9,IF($H17=10,8,IF($H17=11,6,IF($H17=12,5,IF($H17=13,4,IF($H17=14,3,IF($H17=15,2,0)))))))+IF($H17=16,1,IF($H17=17,0,0))</f>
        <v>14</v>
      </c>
      <c r="J17" s="101"/>
      <c r="K17" s="105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6"/>
      <c r="M17" s="17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6"/>
      <c r="O17" s="105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1">
        <v>7</v>
      </c>
      <c r="Q17" s="105">
        <f>IF($P17=1,23,IF($P17=2,20,IF($P17=3,18,IF($P17=4,16,IF($P17=5,14,IF($P17=6,12,IF($P17=7,11,IF($P17=8,10,0))))))))+IF($P17=9,9,IF($P17=10,8,IF($P17=11,6,IF($P17=12,5,IF($P17=13,4,IF($P17=14,3,IF($P17=15,2,0)))))))+IF($P17=16,1,IF($P17=17,0,0))</f>
        <v>11</v>
      </c>
      <c r="R17" s="92">
        <v>6</v>
      </c>
      <c r="S17" s="105">
        <f>IF($R17=1,23,IF($R17=2,20,IF($R17=3,18,IF($R17=4,16,IF($R17=5,14,IF($R17=6,12,IF($R17=7,11,IF($R17=8,10,0))))))))+IF($R17=9,9,IF($R17=10,8,IF($R17=11,6,IF($R17=12,5,IF($R17=13,4,IF($R17=14,3,IF($R17=15,2,0)))))))+IF($R17=16,1,IF($R17=17,0,0))</f>
        <v>12</v>
      </c>
      <c r="T17" s="105">
        <v>6</v>
      </c>
      <c r="U17" s="105">
        <f>IF($T17=1,23,IF($T17=2,20,IF($T17=3,18,IF($T17=4,16,IF($T17=5,14,IF($T17=6,12,IF($T17=7,11,IF($T17=8,10,0))))))))+IF($T17=9,9,IF($T17=10,8,IF($T17=11,6,IF($T17=12,5,IF($T17=13,4,IF($T17=14,3,IF($T17=15,2,0)))))))+IF($T17=16,1,IF($T17=17,0,0))</f>
        <v>12</v>
      </c>
      <c r="V17" s="92"/>
      <c r="W17" s="105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1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5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6">
        <v>9</v>
      </c>
      <c r="B18" s="131">
        <v>11</v>
      </c>
      <c r="C18" s="4"/>
      <c r="D18" s="4" t="s">
        <v>115</v>
      </c>
      <c r="E18" s="1" t="s">
        <v>179</v>
      </c>
      <c r="F18" s="1" t="s">
        <v>67</v>
      </c>
      <c r="G18" s="26">
        <f>I18+K18+M18+O18+Q18+S18+U18+W18+Y18+AA18</f>
        <v>48</v>
      </c>
      <c r="H18" s="105"/>
      <c r="I18" s="105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05">
        <v>8</v>
      </c>
      <c r="K18" s="105">
        <f>IF($J18=1,23,IF($J18=2,20,IF($J18=3,18,IF($J18=4,16,IF($J18=5,14,IF($J18=6,12,IF($J18=7,11,IF($J18=8,10,0))))))))+IF($J18=9,9,IF($J18=10,8,IF($J18=11,6,IF($J18=12,5,IF($J18=13,4,IF($J18=14,3,IF($J18=15,2,0)))))))+IF($J18=16,1,IF($J18=17,0,0))</f>
        <v>10</v>
      </c>
      <c r="L18" s="166"/>
      <c r="M18" s="17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05"/>
      <c r="O18" s="105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5">
        <v>4</v>
      </c>
      <c r="Q18" s="105">
        <f>IF($P18=1,23,IF($P18=2,20,IF($P18=3,18,IF($P18=4,16,IF($P18=5,14,IF($P18=6,12,IF($P18=7,11,IF($P18=8,10,0))))))))+IF($P18=9,9,IF($P18=10,8,IF($P18=11,6,IF($P18=12,5,IF($P18=13,4,IF($P18=14,3,IF($P18=15,2,0)))))))+IF($P18=16,1,IF($P18=17,0,0))</f>
        <v>16</v>
      </c>
      <c r="R18" s="95">
        <v>7</v>
      </c>
      <c r="S18" s="105">
        <f>IF($R18=1,23,IF($R18=2,20,IF($R18=3,18,IF($R18=4,16,IF($R18=5,14,IF($R18=6,12,IF($R18=7,11,IF($R18=8,10,0))))))))+IF($R18=9,9,IF($R18=10,8,IF($R18=11,6,IF($R18=12,5,IF($R18=13,4,IF($R18=14,3,IF($R18=15,2,0)))))))+IF($R18=16,1,IF($R18=17,0,0))</f>
        <v>11</v>
      </c>
      <c r="T18" s="105">
        <v>7</v>
      </c>
      <c r="U18" s="105">
        <f>IF($T18=1,23,IF($T18=2,20,IF($T18=3,18,IF($T18=4,16,IF($T18=5,14,IF($T18=6,12,IF($T18=7,11,IF($T18=8,10,0))))))))+IF($T18=9,9,IF($T18=10,8,IF($T18=11,6,IF($T18=12,5,IF($T18=13,4,IF($T18=14,3,IF($T18=15,2,0)))))))+IF($T18=16,1,IF($T18=17,0,0))</f>
        <v>11</v>
      </c>
      <c r="V18" s="92"/>
      <c r="W18" s="105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1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5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30">
        <v>10</v>
      </c>
      <c r="B19" s="3">
        <v>23</v>
      </c>
      <c r="C19" s="10"/>
      <c r="D19" s="4" t="s">
        <v>115</v>
      </c>
      <c r="E19" s="16" t="s">
        <v>89</v>
      </c>
      <c r="F19" s="7" t="s">
        <v>146</v>
      </c>
      <c r="G19" s="26">
        <f>I19+K19+M19+O19+Q19+S19+U19+W19+Y19+AA19</f>
        <v>48</v>
      </c>
      <c r="H19" s="95">
        <v>7</v>
      </c>
      <c r="I19" s="105">
        <f>IF($H19=1,23,IF($H19=2,20,IF($H19=3,18,IF($H19=4,16,IF($H19=5,14,IF($H19=6,12,IF($H19=7,11,IF($H19=8,10,0))))))))+IF($H19=9,9,IF($H19=10,8,IF($H19=11,6,IF($H19=12,5,IF($H19=13,4,IF($H19=14,3,IF($H19=15,2,0)))))))+IF($H19=16,1,IF($H19=17,0,0))</f>
        <v>11</v>
      </c>
      <c r="J19" s="95">
        <v>11</v>
      </c>
      <c r="K19" s="105">
        <f>IF($J19=1,23,IF($J19=2,20,IF($J19=3,18,IF($J19=4,16,IF($J19=5,14,IF($J19=6,12,IF($J19=7,11,IF($J19=8,10,0))))))))+IF($J19=9,9,IF($J19=10,8,IF($J19=11,6,IF($J19=12,5,IF($J19=13,4,IF($J19=14,3,IF($J19=15,2,0)))))))+IF($J19=16,1,IF($J19=17,0,0))</f>
        <v>6</v>
      </c>
      <c r="L19" s="166"/>
      <c r="M19" s="17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05">
        <v>7</v>
      </c>
      <c r="O19" s="105">
        <f>IF($N19=1,23,IF($N19=2,20,IF($N19=3,18,IF($N19=4,16,IF($N19=5,14,IF($N19=6,12,IF($N19=7,11,IF($N19=8,10,0))))))))+IF($N19=9,9,IF($N19=10,8,IF($N19=11,6,IF($N19=12,5,IF($N19=13,4,IF($N19=14,3,IF($N19=15,2,0)))))))+IF($N19=16,1,IF($N19=17,0,0))</f>
        <v>11</v>
      </c>
      <c r="P19" s="105">
        <v>13</v>
      </c>
      <c r="Q19" s="105">
        <f>IF($P19=1,23,IF($P19=2,20,IF($P19=3,18,IF($P19=4,16,IF($P19=5,14,IF($P19=6,12,IF($P19=7,11,IF($P19=8,10,0))))))))+IF($P19=9,9,IF($P19=10,8,IF($P19=11,6,IF($P19=12,5,IF($P19=13,4,IF($P19=14,3,IF($P19=15,2,0)))))))+IF($P19=16,1,IF($P19=17,0,0))</f>
        <v>4</v>
      </c>
      <c r="R19" s="92">
        <v>10</v>
      </c>
      <c r="S19" s="105">
        <f>IF($R19=1,23,IF($R19=2,20,IF($R19=3,18,IF($R19=4,16,IF($R19=5,14,IF($R19=6,12,IF($R19=7,11,IF($R19=8,10,0))))))))+IF($R19=9,9,IF($R19=10,8,IF($R19=11,6,IF($R19=12,5,IF($R19=13,4,IF($R19=14,3,IF($R19=15,2,0)))))))+IF($R19=16,1,IF($R19=17,0,0))</f>
        <v>8</v>
      </c>
      <c r="T19" s="105">
        <v>10</v>
      </c>
      <c r="U19" s="105">
        <f>IF($T19=1,23,IF($T19=2,20,IF($T19=3,18,IF($T19=4,16,IF($T19=5,14,IF($T19=6,12,IF($T19=7,11,IF($T19=8,10,0))))))))+IF($T19=9,9,IF($T19=10,8,IF($T19=11,6,IF($T19=12,5,IF($T19=13,4,IF($T19=14,3,IF($T19=15,2,0)))))))+IF($T19=16,1,IF($T19=17,0,0))</f>
        <v>8</v>
      </c>
      <c r="V19" s="92"/>
      <c r="W19" s="105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1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5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30">
        <v>11</v>
      </c>
      <c r="B20" s="176">
        <v>82</v>
      </c>
      <c r="C20" s="4"/>
      <c r="D20" s="4" t="s">
        <v>115</v>
      </c>
      <c r="E20" s="1" t="s">
        <v>183</v>
      </c>
      <c r="F20" s="1" t="s">
        <v>184</v>
      </c>
      <c r="G20" s="26">
        <f>I20+K20+M20+O20+Q20+S20+U20+W20+Y20+AA20</f>
        <v>47</v>
      </c>
      <c r="H20" s="105"/>
      <c r="I20" s="105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105">
        <v>1</v>
      </c>
      <c r="K20" s="105">
        <f>IF($J20=1,23,IF($J20=2,20,IF($J20=3,18,IF($J20=4,16,IF($J20=5,14,IF($J20=6,12,IF($J20=7,11,IF($J20=8,10,0))))))))+IF($J20=9,9,IF($J20=10,8,IF($J20=11,6,IF($J20=12,5,IF($J20=13,4,IF($J20=14,3,IF($J20=15,2,0)))))))+IF($J20=16,1,IF($J20=17,0,0))</f>
        <v>23</v>
      </c>
      <c r="L20" s="166"/>
      <c r="M20" s="17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05"/>
      <c r="O20" s="105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5">
        <v>11</v>
      </c>
      <c r="Q20" s="105">
        <f>IF($P20=1,23,IF($P20=2,20,IF($P20=3,18,IF($P20=4,16,IF($P20=5,14,IF($P20=6,12,IF($P20=7,11,IF($P20=8,10,0))))))))+IF($P20=9,9,IF($P20=10,8,IF($P20=11,6,IF($P20=12,5,IF($P20=13,4,IF($P20=14,3,IF($P20=15,2,0)))))))+IF($P20=16,1,IF($P20=17,0,0))</f>
        <v>6</v>
      </c>
      <c r="R20" s="92">
        <v>9</v>
      </c>
      <c r="S20" s="105">
        <f>IF($R20=1,23,IF($R20=2,20,IF($R20=3,18,IF($R20=4,16,IF($R20=5,14,IF($R20=6,12,IF($R20=7,11,IF($R20=8,10,0))))))))+IF($R20=9,9,IF($R20=10,8,IF($R20=11,6,IF($R20=12,5,IF($R20=13,4,IF($R20=14,3,IF($R20=15,2,0)))))))+IF($R20=16,1,IF($R20=17,0,0))</f>
        <v>9</v>
      </c>
      <c r="T20" s="105">
        <v>9</v>
      </c>
      <c r="U20" s="105">
        <f>IF($T20=1,23,IF($T20=2,20,IF($T20=3,18,IF($T20=4,16,IF($T20=5,14,IF($T20=6,12,IF($T20=7,11,IF($T20=8,10,0))))))))+IF($T20=9,9,IF($T20=10,8,IF($T20=11,6,IF($T20=12,5,IF($T20=13,4,IF($T20=14,3,IF($T20=15,2,0)))))))+IF($T20=16,1,IF($T20=17,0,0))</f>
        <v>9</v>
      </c>
      <c r="V20" s="92"/>
      <c r="W20" s="105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1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5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06">
        <v>12</v>
      </c>
      <c r="B21" s="102">
        <v>77</v>
      </c>
      <c r="C21" s="10"/>
      <c r="D21" s="4" t="s">
        <v>115</v>
      </c>
      <c r="E21" s="1" t="s">
        <v>180</v>
      </c>
      <c r="F21" s="1" t="s">
        <v>67</v>
      </c>
      <c r="G21" s="26">
        <f>I21+K21+M21+O21+Q21+S21+U21+W21+Y21+AA21</f>
        <v>36</v>
      </c>
      <c r="H21" s="101"/>
      <c r="I21" s="105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101">
        <v>6</v>
      </c>
      <c r="K21" s="105">
        <f>IF($J21=1,23,IF($J21=2,20,IF($J21=3,18,IF($J21=4,16,IF($J21=5,14,IF($J21=6,12,IF($J21=7,11,IF($J21=8,10,0))))))))+IF($J21=9,9,IF($J21=10,8,IF($J21=11,6,IF($J21=12,5,IF($J21=13,4,IF($J21=14,3,IF($J21=15,2,0)))))))+IF($J21=16,1,IF($J21=17,0,0))</f>
        <v>12</v>
      </c>
      <c r="L21" s="166"/>
      <c r="M21" s="17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05">
        <v>4</v>
      </c>
      <c r="O21" s="105">
        <f>IF($N21=1,23,IF($N21=2,20,IF($N21=3,18,IF($N21=4,16,IF($N21=5,14,IF($N21=6,12,IF($N21=7,11,IF($N21=8,10,0))))))))+IF($N21=9,9,IF($N21=10,8,IF($N21=11,6,IF($N21=12,5,IF($N21=13,4,IF($N21=14,3,IF($N21=15,2,0)))))))+IF($N21=16,1,IF($N21=17,0,0))</f>
        <v>16</v>
      </c>
      <c r="P21" s="105">
        <v>10</v>
      </c>
      <c r="Q21" s="105">
        <f>IF($P21=1,23,IF($P21=2,20,IF($P21=3,18,IF($P21=4,16,IF($P21=5,14,IF($P21=6,12,IF($P21=7,11,IF($P21=8,10,0))))))))+IF($P21=9,9,IF($P21=10,8,IF($P21=11,6,IF($P21=12,5,IF($P21=13,4,IF($P21=14,3,IF($P21=15,2,0)))))))+IF($P21=16,1,IF($P21=17,0,0))</f>
        <v>8</v>
      </c>
      <c r="R21" s="92"/>
      <c r="S21" s="105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105"/>
      <c r="U21" s="105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2"/>
      <c r="W21" s="105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1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5"/>
      <c r="AA21" s="91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130">
        <v>13</v>
      </c>
      <c r="B22" s="180">
        <v>311</v>
      </c>
      <c r="C22" s="10"/>
      <c r="D22" s="4" t="s">
        <v>115</v>
      </c>
      <c r="E22" s="54" t="s">
        <v>94</v>
      </c>
      <c r="F22" s="54" t="s">
        <v>97</v>
      </c>
      <c r="G22" s="26">
        <f>I22+K22+M22+O22+Q22+S22+U22+W22+Y22+AA22</f>
        <v>27</v>
      </c>
      <c r="H22" s="101">
        <v>3</v>
      </c>
      <c r="I22" s="105">
        <f>IF($H22=1,23,IF($H22=2,20,IF($H22=3,18,IF($H22=4,16,IF($H22=5,14,IF($H22=6,12,IF($H22=7,11,IF($H22=8,10,0))))))))+IF($H22=9,9,IF($H22=10,8,IF($H22=11,6,IF($H22=12,5,IF($H22=13,4,IF($H22=14,3,IF($H22=15,2,0)))))))+IF($H22=16,1,IF($H22=17,0,0))</f>
        <v>18</v>
      </c>
      <c r="J22" s="101">
        <v>9</v>
      </c>
      <c r="K22" s="105">
        <f>IF($J22=1,23,IF($J22=2,20,IF($J22=3,18,IF($J22=4,16,IF($J22=5,14,IF($J22=6,12,IF($J22=7,11,IF($J22=8,10,0))))))))+IF($J22=9,9,IF($J22=10,8,IF($J22=11,6,IF($J22=12,5,IF($J22=13,4,IF($J22=14,3,IF($J22=15,2,0)))))))+IF($J22=16,1,IF($J22=17,0,0))</f>
        <v>9</v>
      </c>
      <c r="L22" s="166"/>
      <c r="M22" s="170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46"/>
      <c r="O22" s="105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1"/>
      <c r="Q22" s="105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2"/>
      <c r="S22" s="105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105"/>
      <c r="U22" s="105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2"/>
      <c r="W22" s="105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1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5"/>
      <c r="AA22" s="91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106">
        <v>14</v>
      </c>
      <c r="B23" s="102">
        <v>69</v>
      </c>
      <c r="C23" s="10"/>
      <c r="D23" s="4" t="s">
        <v>115</v>
      </c>
      <c r="E23" s="1" t="s">
        <v>198</v>
      </c>
      <c r="F23" s="1" t="s">
        <v>213</v>
      </c>
      <c r="G23" s="26">
        <f>I23+K23+M23+O23+Q23+S23+U23+W23+Y23+AA23</f>
        <v>5</v>
      </c>
      <c r="H23" s="101"/>
      <c r="I23" s="105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101"/>
      <c r="K23" s="105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66"/>
      <c r="M23" s="170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46"/>
      <c r="O23" s="105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1">
        <v>12</v>
      </c>
      <c r="Q23" s="105">
        <f>IF($P23=1,23,IF($P23=2,20,IF($P23=3,18,IF($P23=4,16,IF($P23=5,14,IF($P23=6,12,IF($P23=7,11,IF($P23=8,10,0))))))))+IF($P23=9,9,IF($P23=10,8,IF($P23=11,6,IF($P23=12,5,IF($P23=13,4,IF($P23=14,3,IF($P23=15,2,0)))))))+IF($P23=16,1,IF($P23=17,0,0))</f>
        <v>5</v>
      </c>
      <c r="R23" s="92"/>
      <c r="S23" s="105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105"/>
      <c r="U23" s="105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2"/>
      <c r="W23" s="105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5"/>
      <c r="Y23" s="1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05"/>
      <c r="AA23" s="91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5" spans="1:27" x14ac:dyDescent="0.25">
      <c r="A25" s="192" t="s">
        <v>74</v>
      </c>
      <c r="B25" s="192"/>
      <c r="C25" s="192"/>
      <c r="D25" s="192"/>
      <c r="E25" s="192"/>
      <c r="F25" s="192"/>
      <c r="G25" s="192"/>
    </row>
    <row r="26" spans="1:27" x14ac:dyDescent="0.25">
      <c r="A26" s="193" t="s">
        <v>68</v>
      </c>
      <c r="B26" s="193"/>
      <c r="C26" s="193"/>
      <c r="D26" s="193"/>
      <c r="E26" s="193"/>
      <c r="F26" s="193"/>
      <c r="G26" s="193"/>
    </row>
    <row r="27" spans="1:27" x14ac:dyDescent="0.25">
      <c r="A27" s="189" t="s">
        <v>100</v>
      </c>
      <c r="B27" s="189"/>
      <c r="C27" s="189"/>
      <c r="D27" s="189"/>
      <c r="E27" s="189"/>
      <c r="F27" s="189"/>
      <c r="G27" s="189"/>
    </row>
  </sheetData>
  <sortState xmlns:xlrd2="http://schemas.microsoft.com/office/spreadsheetml/2017/richdata2" ref="B10:AA23">
    <sortCondition descending="1" ref="G10:G23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6">
    <mergeCell ref="A25:G25"/>
    <mergeCell ref="A26:G26"/>
    <mergeCell ref="A27:G27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INT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31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3.140625" style="6" bestFit="1" customWidth="1"/>
    <col min="7" max="7" width="18.42578125" style="6" customWidth="1"/>
    <col min="8" max="15" width="7.7109375" style="6" customWidth="1"/>
    <col min="16" max="16" width="7.7109375" style="94" customWidth="1"/>
    <col min="17" max="21" width="7.7109375" style="6" customWidth="1"/>
    <col min="22" max="25" width="7.7109375" style="6" hidden="1" customWidth="1"/>
    <col min="26" max="26" width="7.7109375" style="94" hidden="1" customWidth="1"/>
    <col min="27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4"/>
      <c r="B1" s="24"/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93"/>
      <c r="Q1" s="24"/>
      <c r="R1" s="24"/>
      <c r="S1" s="24"/>
      <c r="T1" s="24"/>
      <c r="U1" s="24"/>
      <c r="V1" s="24"/>
      <c r="W1" s="24"/>
      <c r="X1" s="24"/>
      <c r="Y1" s="24"/>
      <c r="Z1" s="93"/>
      <c r="AA1" s="24"/>
    </row>
    <row r="2" spans="1:27" x14ac:dyDescent="0.25">
      <c r="A2" s="24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93"/>
      <c r="Q2" s="21"/>
      <c r="R2" s="21"/>
      <c r="S2" s="21"/>
      <c r="T2" s="21"/>
      <c r="U2" s="21"/>
      <c r="V2" s="21"/>
      <c r="W2" s="21"/>
      <c r="X2" s="21"/>
      <c r="Y2" s="21"/>
      <c r="Z2" s="103"/>
      <c r="AA2" s="20"/>
    </row>
    <row r="3" spans="1:27" x14ac:dyDescent="0.25">
      <c r="A3" s="24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93"/>
      <c r="Q3" s="21"/>
      <c r="R3" s="21"/>
      <c r="S3" s="21"/>
      <c r="T3" s="21"/>
      <c r="U3" s="21"/>
      <c r="V3" s="21"/>
      <c r="W3" s="21"/>
      <c r="X3" s="21"/>
      <c r="Y3" s="21"/>
      <c r="Z3" s="103"/>
      <c r="AA3" s="19"/>
    </row>
    <row r="4" spans="1:27" x14ac:dyDescent="0.25">
      <c r="A4" s="2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3"/>
      <c r="P4" s="93"/>
      <c r="Q4" s="21"/>
      <c r="R4" s="19"/>
      <c r="S4" s="19"/>
      <c r="T4" s="201"/>
      <c r="U4" s="201"/>
      <c r="V4" s="201"/>
      <c r="W4" s="201"/>
      <c r="X4" s="109"/>
      <c r="Y4" s="109"/>
      <c r="Z4" s="103"/>
      <c r="AA4" s="19"/>
    </row>
    <row r="5" spans="1:27" x14ac:dyDescent="0.25">
      <c r="A5" s="188" t="s">
        <v>256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x14ac:dyDescent="0.25">
      <c r="A6" s="24"/>
      <c r="B6" s="21"/>
      <c r="C6" s="21"/>
      <c r="D6" s="21"/>
      <c r="E6" s="21"/>
      <c r="F6" s="21"/>
      <c r="G6" s="21"/>
      <c r="H6" s="19"/>
      <c r="I6" s="19"/>
      <c r="J6" s="32"/>
      <c r="K6" s="30"/>
      <c r="L6" s="20"/>
      <c r="M6" s="20"/>
      <c r="N6" s="19"/>
      <c r="O6" s="19"/>
      <c r="P6" s="103"/>
      <c r="Q6" s="21"/>
      <c r="R6" s="19"/>
      <c r="S6" s="19"/>
      <c r="T6" s="19"/>
      <c r="U6" s="19"/>
      <c r="V6" s="55"/>
      <c r="W6" s="19"/>
      <c r="X6" s="19"/>
      <c r="Y6" s="19"/>
      <c r="Z6" s="115"/>
      <c r="AA6" s="19"/>
    </row>
    <row r="7" spans="1:27" ht="15.75" customHeight="1" x14ac:dyDescent="0.25">
      <c r="A7" s="8" t="s">
        <v>22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7" x14ac:dyDescent="0.25">
      <c r="A8" s="41"/>
      <c r="B8" s="42"/>
      <c r="C8" s="42"/>
      <c r="D8" s="42"/>
      <c r="E8" s="42"/>
      <c r="F8" s="42"/>
      <c r="G8" s="43"/>
      <c r="P8" s="199" t="s">
        <v>195</v>
      </c>
      <c r="Q8" s="200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91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91" t="s">
        <v>24</v>
      </c>
      <c r="AA9" s="27" t="s">
        <v>25</v>
      </c>
    </row>
    <row r="10" spans="1:27" x14ac:dyDescent="0.25">
      <c r="A10" s="112">
        <v>1</v>
      </c>
      <c r="B10" s="187">
        <v>73</v>
      </c>
      <c r="C10" s="10"/>
      <c r="D10" s="4" t="s">
        <v>6</v>
      </c>
      <c r="E10" s="54" t="s">
        <v>78</v>
      </c>
      <c r="F10" s="54" t="s">
        <v>31</v>
      </c>
      <c r="G10" s="26">
        <f>I10+K10+M10+O10+Q10+S10+U10+W10+Y10+AA10</f>
        <v>96</v>
      </c>
      <c r="H10" s="146">
        <v>1</v>
      </c>
      <c r="I10" s="105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01">
        <v>2</v>
      </c>
      <c r="K10" s="105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65"/>
      <c r="M10" s="17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6"/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5">
        <v>4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16</v>
      </c>
      <c r="R10" s="92">
        <v>1</v>
      </c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05">
        <v>5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14</v>
      </c>
      <c r="V10" s="92"/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1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5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2">
        <v>2</v>
      </c>
      <c r="B11" s="133">
        <v>15</v>
      </c>
      <c r="C11" s="4"/>
      <c r="D11" s="4" t="s">
        <v>6</v>
      </c>
      <c r="E11" s="54" t="s">
        <v>19</v>
      </c>
      <c r="F11" s="54" t="s">
        <v>13</v>
      </c>
      <c r="G11" s="26">
        <f>I11+K11+M11+O11+Q11+S11+U11+W11+Y11+AA11</f>
        <v>85</v>
      </c>
      <c r="H11" s="92">
        <v>2</v>
      </c>
      <c r="I11" s="105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/>
      <c r="K11" s="105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66"/>
      <c r="M11" s="17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6">
        <v>2</v>
      </c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1">
        <v>7</v>
      </c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11</v>
      </c>
      <c r="R11" s="92">
        <v>4</v>
      </c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16</v>
      </c>
      <c r="T11" s="105">
        <v>3</v>
      </c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92"/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1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5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2">
        <v>3</v>
      </c>
      <c r="B12" s="180">
        <v>39</v>
      </c>
      <c r="C12" s="4"/>
      <c r="D12" s="4" t="s">
        <v>6</v>
      </c>
      <c r="E12" s="54" t="s">
        <v>98</v>
      </c>
      <c r="F12" s="54" t="s">
        <v>14</v>
      </c>
      <c r="G12" s="26">
        <f>I12+K12+M12+O12+Q12+S12+U12+W12+Y12+AA12</f>
        <v>83</v>
      </c>
      <c r="H12" s="138">
        <v>3</v>
      </c>
      <c r="I12" s="105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5">
        <v>4</v>
      </c>
      <c r="K12" s="105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166"/>
      <c r="M12" s="17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6">
        <v>4</v>
      </c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105">
        <v>8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10</v>
      </c>
      <c r="R12" s="92">
        <v>6</v>
      </c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12</v>
      </c>
      <c r="T12" s="105">
        <v>7</v>
      </c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11</v>
      </c>
      <c r="V12" s="92"/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1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6">
        <v>4</v>
      </c>
      <c r="B13" s="75">
        <v>24</v>
      </c>
      <c r="C13" s="10"/>
      <c r="D13" s="4" t="s">
        <v>6</v>
      </c>
      <c r="E13" s="1" t="s">
        <v>37</v>
      </c>
      <c r="F13" s="1" t="s">
        <v>190</v>
      </c>
      <c r="G13" s="26">
        <f>I13+K13+M13+O13+Q13+S13+U13+W13+Y13+AA13</f>
        <v>74</v>
      </c>
      <c r="H13" s="92"/>
      <c r="I13" s="105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01">
        <v>3</v>
      </c>
      <c r="K13" s="105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166"/>
      <c r="M13" s="17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38"/>
      <c r="O13" s="105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>
        <v>2</v>
      </c>
      <c r="Q13" s="105">
        <f>IF($P13=1,23,IF($P13=2,20,IF($P13=3,18,IF($P13=4,16,IF($P13=5,14,IF($P13=6,12,IF($P13=7,11,IF($P13=8,10,0))))))))+IF($P13=9,9,IF($P13=10,8,IF($P13=11,6,IF($P13=12,5,IF($P13=13,4,IF($P13=14,3,IF($P13=15,2,0)))))))+IF($P13=16,1,IF($P13=17,0,0))</f>
        <v>20</v>
      </c>
      <c r="R13" s="92">
        <v>2</v>
      </c>
      <c r="S13" s="105">
        <f>IF($R13=1,23,IF($R13=2,20,IF($R13=3,18,IF($R13=4,16,IF($R13=5,14,IF($R13=6,12,IF($R13=7,11,IF($R13=8,10,0))))))))+IF($R13=9,9,IF($R13=10,8,IF($R13=11,6,IF($R13=12,5,IF($R13=13,4,IF($R13=14,3,IF($R13=15,2,0)))))))+IF($R13=16,1,IF($R13=17,0,0))</f>
        <v>20</v>
      </c>
      <c r="T13" s="95">
        <v>4</v>
      </c>
      <c r="U13" s="105">
        <f>IF($T13=1,23,IF($T13=2,20,IF($T13=3,18,IF($T13=4,16,IF($T13=5,14,IF($T13=6,12,IF($T13=7,11,IF($T13=8,10,0))))))))+IF($T13=9,9,IF($T13=10,8,IF($T13=11,6,IF($T13=12,5,IF($T13=13,4,IF($T13=14,3,IF($T13=15,2,0)))))))+IF($T13=16,1,IF($T13=17,0,0))</f>
        <v>16</v>
      </c>
      <c r="V13" s="92"/>
      <c r="W13" s="105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1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5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6">
        <v>5</v>
      </c>
      <c r="B14" s="143">
        <v>9</v>
      </c>
      <c r="C14" s="4"/>
      <c r="D14" s="4" t="s">
        <v>6</v>
      </c>
      <c r="E14" s="1" t="s">
        <v>188</v>
      </c>
      <c r="F14" s="1" t="s">
        <v>189</v>
      </c>
      <c r="G14" s="26">
        <f>I14+K14+M14+O14+Q14+S14+U14+W14+Y14+AA14</f>
        <v>64</v>
      </c>
      <c r="H14" s="92"/>
      <c r="I14" s="105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>
        <v>1</v>
      </c>
      <c r="K14" s="105">
        <f>IF($J14=1,23,IF($J14=2,20,IF($J14=3,18,IF($J14=4,16,IF($J14=5,14,IF($J14=6,12,IF($J14=7,11,IF($J14=8,10,0))))))))+IF($J14=9,9,IF($J14=10,8,IF($J14=11,6,IF($J14=12,5,IF($J14=13,4,IF($J14=14,3,IF($J14=15,2,0)))))))+IF($J14=16,1,IF($J14=17,0,0))</f>
        <v>23</v>
      </c>
      <c r="L14" s="166"/>
      <c r="M14" s="17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6"/>
      <c r="O14" s="105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1">
        <v>1</v>
      </c>
      <c r="Q14" s="105">
        <f>IF($P14=1,23,IF($P14=2,20,IF($P14=3,18,IF($P14=4,16,IF($P14=5,14,IF($P14=6,12,IF($P14=7,11,IF($P14=8,10,0))))))))+IF($P14=9,9,IF($P14=10,8,IF($P14=11,6,IF($P14=12,5,IF($P14=13,4,IF($P14=14,3,IF($P14=15,2,0)))))))+IF($P14=16,1,IF($P14=17,0,0))</f>
        <v>23</v>
      </c>
      <c r="R14" s="92">
        <v>3</v>
      </c>
      <c r="S14" s="105">
        <f>IF($R14=1,23,IF($R14=2,20,IF($R14=3,18,IF($R14=4,16,IF($R14=5,14,IF($R14=6,12,IF($R14=7,11,IF($R14=8,10,0))))))))+IF($R14=9,9,IF($R14=10,8,IF($R14=11,6,IF($R14=12,5,IF($R14=13,4,IF($R14=14,3,IF($R14=15,2,0)))))))+IF($R14=16,1,IF($R14=17,0,0))</f>
        <v>18</v>
      </c>
      <c r="T14" s="105"/>
      <c r="U14" s="105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05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5"/>
      <c r="Y14" s="1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5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6">
        <v>6</v>
      </c>
      <c r="B15" s="52">
        <v>1</v>
      </c>
      <c r="C15" s="4"/>
      <c r="D15" s="4" t="s">
        <v>6</v>
      </c>
      <c r="E15" s="1" t="s">
        <v>44</v>
      </c>
      <c r="F15" s="1" t="s">
        <v>9</v>
      </c>
      <c r="G15" s="26">
        <f>I15+K15+M15+O15+Q15+S15+U15+W15+Y15+AA15</f>
        <v>63</v>
      </c>
      <c r="H15" s="92"/>
      <c r="I15" s="105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05"/>
      <c r="K15" s="105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6"/>
      <c r="M15" s="17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6">
        <v>1</v>
      </c>
      <c r="O15" s="105">
        <f>IF($N15=1,23,IF($N15=2,20,IF($N15=3,18,IF($N15=4,16,IF($N15=5,14,IF($N15=6,12,IF($N15=7,11,IF($N15=8,10,0))))))))+IF($N15=9,9,IF($N15=10,8,IF($N15=11,6,IF($N15=12,5,IF($N15=13,4,IF($N15=14,3,IF($N15=15,2,0)))))))+IF($N15=16,1,IF($N15=17,0,0))</f>
        <v>23</v>
      </c>
      <c r="P15" s="105">
        <v>3</v>
      </c>
      <c r="Q15" s="105">
        <f>IF($P15=1,23,IF($P15=2,20,IF($P15=3,18,IF($P15=4,16,IF($P15=5,14,IF($P15=6,12,IF($P15=7,11,IF($P15=8,10,0))))))))+IF($P15=9,9,IF($P15=10,8,IF($P15=11,6,IF($P15=12,5,IF($P15=13,4,IF($P15=14,3,IF($P15=15,2,0)))))))+IF($P15=16,1,IF($P15=17,0,0))</f>
        <v>18</v>
      </c>
      <c r="R15" s="92">
        <v>8</v>
      </c>
      <c r="S15" s="105">
        <f>IF($R15=1,23,IF($R15=2,20,IF($R15=3,18,IF($R15=4,16,IF($R15=5,14,IF($R15=6,12,IF($R15=7,11,IF($R15=8,10,0))))))))+IF($R15=9,9,IF($R15=10,8,IF($R15=11,6,IF($R15=12,5,IF($R15=13,4,IF($R15=14,3,IF($R15=15,2,0)))))))+IF($R15=16,1,IF($R15=17,0,0))</f>
        <v>10</v>
      </c>
      <c r="T15" s="105">
        <v>6</v>
      </c>
      <c r="U15" s="105">
        <f>IF($T15=1,23,IF($T15=2,20,IF($T15=3,18,IF($T15=4,16,IF($T15=5,14,IF($T15=6,12,IF($T15=7,11,IF($T15=8,10,0))))))))+IF($T15=9,9,IF($T15=10,8,IF($T15=11,6,IF($T15=12,5,IF($T15=13,4,IF($T15=14,3,IF($T15=15,2,0)))))))+IF($T15=16,1,IF($T15=17,0,0))</f>
        <v>12</v>
      </c>
      <c r="V15" s="92"/>
      <c r="W15" s="105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1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5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6">
        <v>7</v>
      </c>
      <c r="B16" s="87">
        <v>22</v>
      </c>
      <c r="C16" s="4"/>
      <c r="D16" s="4" t="s">
        <v>6</v>
      </c>
      <c r="E16" s="7" t="s">
        <v>45</v>
      </c>
      <c r="F16" s="7" t="s">
        <v>99</v>
      </c>
      <c r="G16" s="26">
        <f>I16+K16+M16+O16+Q16+S16+U16+W16+Y16+AA16</f>
        <v>60</v>
      </c>
      <c r="H16" s="92"/>
      <c r="I16" s="105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101">
        <v>5</v>
      </c>
      <c r="K16" s="105">
        <f>IF($J16=1,23,IF($J16=2,20,IF($J16=3,18,IF($J16=4,16,IF($J16=5,14,IF($J16=6,12,IF($J16=7,11,IF($J16=8,10,0))))))))+IF($J16=9,9,IF($J16=10,8,IF($J16=11,6,IF($J16=12,5,IF($J16=13,4,IF($J16=14,3,IF($J16=15,2,0)))))))+IF($J16=16,1,IF($J16=17,0,0))</f>
        <v>14</v>
      </c>
      <c r="L16" s="166"/>
      <c r="M16" s="17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6"/>
      <c r="O16" s="105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1">
        <v>6</v>
      </c>
      <c r="Q16" s="105">
        <f>IF($P16=1,23,IF($P16=2,20,IF($P16=3,18,IF($P16=4,16,IF($P16=5,14,IF($P16=6,12,IF($P16=7,11,IF($P16=8,10,0))))))))+IF($P16=9,9,IF($P16=10,8,IF($P16=11,6,IF($P16=12,5,IF($P16=13,4,IF($P16=14,3,IF($P16=15,2,0)))))))+IF($P16=16,1,IF($P16=17,0,0))</f>
        <v>12</v>
      </c>
      <c r="R16" s="92">
        <v>7</v>
      </c>
      <c r="S16" s="105">
        <f>IF($R16=1,23,IF($R16=2,20,IF($R16=3,18,IF($R16=4,16,IF($R16=5,14,IF($R16=6,12,IF($R16=7,11,IF($R16=8,10,0))))))))+IF($R16=9,9,IF($R16=10,8,IF($R16=11,6,IF($R16=12,5,IF($R16=13,4,IF($R16=14,3,IF($R16=15,2,0)))))))+IF($R16=16,1,IF($R16=17,0,0))</f>
        <v>11</v>
      </c>
      <c r="T16" s="105">
        <v>1</v>
      </c>
      <c r="U16" s="105">
        <f>IF($T16=1,23,IF($T16=2,20,IF($T16=3,18,IF($T16=4,16,IF($T16=5,14,IF($T16=6,12,IF($T16=7,11,IF($T16=8,10,0))))))))+IF($T16=9,9,IF($T16=10,8,IF($T16=11,6,IF($T16=12,5,IF($T16=13,4,IF($T16=14,3,IF($T16=15,2,0)))))))+IF($T16=16,1,IF($T16=17,0,0))</f>
        <v>23</v>
      </c>
      <c r="V16" s="92"/>
      <c r="W16" s="105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1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5"/>
      <c r="AA16" s="91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6">
        <v>8</v>
      </c>
      <c r="B17" s="183">
        <v>12</v>
      </c>
      <c r="C17" s="10"/>
      <c r="D17" s="4" t="s">
        <v>6</v>
      </c>
      <c r="E17" s="1" t="s">
        <v>78</v>
      </c>
      <c r="F17" s="1" t="s">
        <v>194</v>
      </c>
      <c r="G17" s="26">
        <f>I17+K17+M17+O17+Q17+S17+U17+W17+Y17+AA17</f>
        <v>52</v>
      </c>
      <c r="H17" s="92"/>
      <c r="I17" s="105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01"/>
      <c r="K17" s="105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6"/>
      <c r="M17" s="17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6">
        <v>3</v>
      </c>
      <c r="O17" s="105">
        <f>IF($N17=1,23,IF($N17=2,20,IF($N17=3,18,IF($N17=4,16,IF($N17=5,14,IF($N17=6,12,IF($N17=7,11,IF($N17=8,10,0))))))))+IF($N17=9,9,IF($N17=10,8,IF($N17=11,6,IF($N17=12,5,IF($N17=13,4,IF($N17=14,3,IF($N17=15,2,0)))))))+IF($N17=16,1,IF($N17=17,0,0))</f>
        <v>18</v>
      </c>
      <c r="P17" s="105"/>
      <c r="Q17" s="105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2">
        <v>5</v>
      </c>
      <c r="S17" s="105">
        <f>IF($R17=1,23,IF($R17=2,20,IF($R17=3,18,IF($R17=4,16,IF($R17=5,14,IF($R17=6,12,IF($R17=7,11,IF($R17=8,10,0))))))))+IF($R17=9,9,IF($R17=10,8,IF($R17=11,6,IF($R17=12,5,IF($R17=13,4,IF($R17=14,3,IF($R17=15,2,0)))))))+IF($R17=16,1,IF($R17=17,0,0))</f>
        <v>14</v>
      </c>
      <c r="T17" s="105">
        <v>2</v>
      </c>
      <c r="U17" s="105">
        <f>IF($T17=1,23,IF($T17=2,20,IF($T17=3,18,IF($T17=4,16,IF($T17=5,14,IF($T17=6,12,IF($T17=7,11,IF($T17=8,10,0))))))))+IF($T17=9,9,IF($T17=10,8,IF($T17=11,6,IF($T17=12,5,IF($T17=13,4,IF($T17=14,3,IF($T17=15,2,0)))))))+IF($T17=16,1,IF($T17=17,0,0))</f>
        <v>20</v>
      </c>
      <c r="V17" s="92"/>
      <c r="W17" s="105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1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5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6">
        <v>9</v>
      </c>
      <c r="B18" s="143">
        <v>60</v>
      </c>
      <c r="C18" s="10"/>
      <c r="D18" s="4" t="s">
        <v>6</v>
      </c>
      <c r="E18" s="1" t="s">
        <v>92</v>
      </c>
      <c r="F18" s="1" t="s">
        <v>11</v>
      </c>
      <c r="G18" s="26">
        <f>I18+K18+M18+O18+Q18+S18+U18+W18+Y18+AA18</f>
        <v>44</v>
      </c>
      <c r="H18" s="92">
        <v>4</v>
      </c>
      <c r="I18" s="105">
        <f>IF($H18=1,23,IF($H18=2,20,IF($H18=3,18,IF($H18=4,16,IF($H18=5,14,IF($H18=6,12,IF($H18=7,11,IF($H18=8,10,0))))))))+IF($H18=9,9,IF($H18=10,8,IF($H18=11,6,IF($H18=12,5,IF($H18=13,4,IF($H18=14,3,IF($H18=15,2,0)))))))+IF($H18=16,1,IF($H18=17,0,0))</f>
        <v>16</v>
      </c>
      <c r="J18" s="101">
        <v>6</v>
      </c>
      <c r="K18" s="105">
        <f>IF($J18=1,23,IF($J18=2,20,IF($J18=3,18,IF($J18=4,16,IF($J18=5,14,IF($J18=6,12,IF($J18=7,11,IF($J18=8,10,0))))))))+IF($J18=9,9,IF($J18=10,8,IF($J18=11,6,IF($J18=12,5,IF($J18=13,4,IF($J18=14,3,IF($J18=15,2,0)))))))+IF($J18=16,1,IF($J18=17,0,0))</f>
        <v>12</v>
      </c>
      <c r="L18" s="166"/>
      <c r="M18" s="17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05" t="s">
        <v>173</v>
      </c>
      <c r="O18" s="105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5">
        <v>13</v>
      </c>
      <c r="Q18" s="105">
        <f>IF($P18=1,23,IF($P18=2,20,IF($P18=3,18,IF($P18=4,16,IF($P18=5,14,IF($P18=6,12,IF($P18=7,11,IF($P18=8,10,0))))))))+IF($P18=9,9,IF($P18=10,8,IF($P18=11,6,IF($P18=12,5,IF($P18=13,4,IF($P18=14,3,IF($P18=15,2,0)))))))+IF($P18=16,1,IF($P18=17,0,0))</f>
        <v>4</v>
      </c>
      <c r="R18" s="92">
        <v>13</v>
      </c>
      <c r="S18" s="105">
        <f>IF($R18=1,23,IF($R18=2,20,IF($R18=3,18,IF($R18=4,16,IF($R18=5,14,IF($R18=6,12,IF($R18=7,11,IF($R18=8,10,0))))))))+IF($R18=9,9,IF($R18=10,8,IF($R18=11,6,IF($R18=12,5,IF($R18=13,4,IF($R18=14,3,IF($R18=15,2,0)))))))+IF($R18=16,1,IF($R18=17,0,0))</f>
        <v>4</v>
      </c>
      <c r="T18" s="105">
        <v>10</v>
      </c>
      <c r="U18" s="105">
        <f>IF($T18=1,23,IF($T18=2,20,IF($T18=3,18,IF($T18=4,16,IF($T18=5,14,IF($T18=6,12,IF($T18=7,11,IF($T18=8,10,0))))))))+IF($T18=9,9,IF($T18=10,8,IF($T18=11,6,IF($T18=12,5,IF($T18=13,4,IF($T18=14,3,IF($T18=15,2,0)))))))+IF($T18=16,1,IF($T18=17,0,0))</f>
        <v>8</v>
      </c>
      <c r="V18" s="92"/>
      <c r="W18" s="105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1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5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6">
        <v>10</v>
      </c>
      <c r="B19" s="176">
        <v>6</v>
      </c>
      <c r="C19" s="4"/>
      <c r="D19" s="4" t="s">
        <v>6</v>
      </c>
      <c r="E19" s="1" t="s">
        <v>44</v>
      </c>
      <c r="F19" s="1" t="s">
        <v>185</v>
      </c>
      <c r="G19" s="26">
        <f>I19+K19+M19+O19+Q19+S19+U19+W19+Y19+AA19</f>
        <v>32</v>
      </c>
      <c r="H19" s="92"/>
      <c r="I19" s="105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>
        <v>8</v>
      </c>
      <c r="K19" s="105">
        <f>IF($J19=1,23,IF($J19=2,20,IF($J19=3,18,IF($J19=4,16,IF($J19=5,14,IF($J19=6,12,IF($J19=7,11,IF($J19=8,10,0))))))))+IF($J19=9,9,IF($J19=10,8,IF($J19=11,6,IF($J19=12,5,IF($J19=13,4,IF($J19=14,3,IF($J19=15,2,0)))))))+IF($J19=16,1,IF($J19=17,0,0))</f>
        <v>10</v>
      </c>
      <c r="L19" s="165"/>
      <c r="M19" s="17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5">
        <v>5</v>
      </c>
      <c r="O19" s="105">
        <f>IF($N19=1,23,IF($N19=2,20,IF($N19=3,18,IF($N19=4,16,IF($N19=5,14,IF($N19=6,12,IF($N19=7,11,IF($N19=8,10,0))))))))+IF($N19=9,9,IF($N19=10,8,IF($N19=11,6,IF($N19=12,5,IF($N19=13,4,IF($N19=14,3,IF($N19=15,2,0)))))))+IF($N19=16,1,IF($N19=17,0,0))</f>
        <v>14</v>
      </c>
      <c r="P19" s="95">
        <v>10</v>
      </c>
      <c r="Q19" s="105">
        <f>IF($P19=1,23,IF($P19=2,20,IF($P19=3,18,IF($P19=4,16,IF($P19=5,14,IF($P19=6,12,IF($P19=7,11,IF($P19=8,10,0))))))))+IF($P19=9,9,IF($P19=10,8,IF($P19=11,6,IF($P19=12,5,IF($P19=13,4,IF($P19=14,3,IF($P19=15,2,0)))))))+IF($P19=16,1,IF($P19=17,0,0))</f>
        <v>8</v>
      </c>
      <c r="R19" s="138"/>
      <c r="S19" s="105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5"/>
      <c r="U19" s="105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38"/>
      <c r="W19" s="105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1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5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06">
        <v>11</v>
      </c>
      <c r="B20" s="75">
        <v>19</v>
      </c>
      <c r="C20" s="4"/>
      <c r="D20" s="4" t="s">
        <v>6</v>
      </c>
      <c r="E20" s="1" t="s">
        <v>46</v>
      </c>
      <c r="F20" s="1" t="s">
        <v>99</v>
      </c>
      <c r="G20" s="26">
        <f>I20+K20+M20+O20+Q20+S20+U20+W20+Y20+AA20</f>
        <v>25</v>
      </c>
      <c r="H20" s="92"/>
      <c r="I20" s="105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105"/>
      <c r="K20" s="105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166"/>
      <c r="M20" s="17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6"/>
      <c r="O20" s="105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1">
        <v>9</v>
      </c>
      <c r="Q20" s="105">
        <f>IF($P20=1,23,IF($P20=2,20,IF($P20=3,18,IF($P20=4,16,IF($P20=5,14,IF($P20=6,12,IF($P20=7,11,IF($P20=8,10,0))))))))+IF($P20=9,9,IF($P20=10,8,IF($P20=11,6,IF($P20=12,5,IF($P20=13,4,IF($P20=14,3,IF($P20=15,2,0)))))))+IF($P20=16,1,IF($P20=17,0,0))</f>
        <v>9</v>
      </c>
      <c r="R20" s="92">
        <v>11</v>
      </c>
      <c r="S20" s="105">
        <f>IF($R20=1,23,IF($R20=2,20,IF($R20=3,18,IF($R20=4,16,IF($R20=5,14,IF($R20=6,12,IF($R20=7,11,IF($R20=8,10,0))))))))+IF($R20=9,9,IF($R20=10,8,IF($R20=11,6,IF($R20=12,5,IF($R20=13,4,IF($R20=14,3,IF($R20=15,2,0)))))))+IF($R20=16,1,IF($R20=17,0,0))</f>
        <v>6</v>
      </c>
      <c r="T20" s="105">
        <v>8</v>
      </c>
      <c r="U20" s="105">
        <f>IF($T20=1,23,IF($T20=2,20,IF($T20=3,18,IF($T20=4,16,IF($T20=5,14,IF($T20=6,12,IF($T20=7,11,IF($T20=8,10,0))))))))+IF($T20=9,9,IF($T20=10,8,IF($T20=11,6,IF($T20=12,5,IF($T20=13,4,IF($T20=14,3,IF($T20=15,2,0)))))))+IF($T20=16,1,IF($T20=17,0,0))</f>
        <v>10</v>
      </c>
      <c r="V20" s="92"/>
      <c r="W20" s="105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1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5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06">
        <v>12</v>
      </c>
      <c r="B21" s="121">
        <v>46</v>
      </c>
      <c r="C21" s="10"/>
      <c r="D21" s="4" t="s">
        <v>6</v>
      </c>
      <c r="E21" s="1" t="s">
        <v>186</v>
      </c>
      <c r="F21" s="1" t="s">
        <v>187</v>
      </c>
      <c r="G21" s="26">
        <f>I21+K21+M21+O21+Q21+S21+U21+W21+Y21+AA21</f>
        <v>24</v>
      </c>
      <c r="H21" s="92"/>
      <c r="I21" s="105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101">
        <v>7</v>
      </c>
      <c r="K21" s="105">
        <f>IF($J21=1,23,IF($J21=2,20,IF($J21=3,18,IF($J21=4,16,IF($J21=5,14,IF($J21=6,12,IF($J21=7,11,IF($J21=8,10,0))))))))+IF($J21=9,9,IF($J21=10,8,IF($J21=11,6,IF($J21=12,5,IF($J21=13,4,IF($J21=14,3,IF($J21=15,2,0)))))))+IF($J21=16,1,IF($J21=17,0,0))</f>
        <v>11</v>
      </c>
      <c r="L21" s="166"/>
      <c r="M21" s="17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46"/>
      <c r="O21" s="105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5">
        <v>12</v>
      </c>
      <c r="Q21" s="105">
        <f>IF($P21=1,23,IF($P21=2,20,IF($P21=3,18,IF($P21=4,16,IF($P21=5,14,IF($P21=6,12,IF($P21=7,11,IF($P21=8,10,0))))))))+IF($P21=9,9,IF($P21=10,8,IF($P21=11,6,IF($P21=12,5,IF($P21=13,4,IF($P21=14,3,IF($P21=15,2,0)))))))+IF($P21=16,1,IF($P21=17,0,0))</f>
        <v>5</v>
      </c>
      <c r="R21" s="92">
        <v>10</v>
      </c>
      <c r="S21" s="105">
        <f>IF($R21=1,23,IF($R21=2,20,IF($R21=3,18,IF($R21=4,16,IF($R21=5,14,IF($R21=6,12,IF($R21=7,11,IF($R21=8,10,0))))))))+IF($R21=9,9,IF($R21=10,8,IF($R21=11,6,IF($R21=12,5,IF($R21=13,4,IF($R21=14,3,IF($R21=15,2,0)))))))+IF($R21=16,1,IF($R21=17,0,0))</f>
        <v>8</v>
      </c>
      <c r="T21" s="105"/>
      <c r="U21" s="105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2"/>
      <c r="W21" s="105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1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5"/>
      <c r="AA21" s="91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106">
        <v>13</v>
      </c>
      <c r="B22" s="128">
        <v>16</v>
      </c>
      <c r="C22" s="4"/>
      <c r="D22" s="4" t="s">
        <v>6</v>
      </c>
      <c r="E22" s="1" t="s">
        <v>104</v>
      </c>
      <c r="F22" s="1" t="s">
        <v>221</v>
      </c>
      <c r="G22" s="26">
        <f>I22+K22+M22+O22+Q22+S22+U22+W22+Y22+AA22</f>
        <v>14</v>
      </c>
      <c r="H22" s="92"/>
      <c r="I22" s="105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105"/>
      <c r="K22" s="105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166"/>
      <c r="M22" s="170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46"/>
      <c r="O22" s="105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5">
        <v>5</v>
      </c>
      <c r="Q22" s="105">
        <f>IF($P22=1,23,IF($P22=2,20,IF($P22=3,18,IF($P22=4,16,IF($P22=5,14,IF($P22=6,12,IF($P22=7,11,IF($P22=8,10,0))))))))+IF($P22=9,9,IF($P22=10,8,IF($P22=11,6,IF($P22=12,5,IF($P22=13,4,IF($P22=14,3,IF($P22=15,2,0)))))))+IF($P22=16,1,IF($P22=17,0,0))</f>
        <v>14</v>
      </c>
      <c r="R22" s="92"/>
      <c r="S22" s="105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105"/>
      <c r="U22" s="105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2"/>
      <c r="W22" s="105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1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5"/>
      <c r="AA22" s="91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106">
        <v>14</v>
      </c>
      <c r="B23" s="75">
        <v>233</v>
      </c>
      <c r="C23" s="4"/>
      <c r="D23" s="4" t="s">
        <v>6</v>
      </c>
      <c r="E23" s="1" t="s">
        <v>177</v>
      </c>
      <c r="F23" s="1" t="s">
        <v>105</v>
      </c>
      <c r="G23" s="26">
        <f>I23+K23+M23+O23+Q23+S23+U23+W23+Y23+AA23</f>
        <v>12</v>
      </c>
      <c r="H23" s="92"/>
      <c r="I23" s="105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95"/>
      <c r="K23" s="105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65"/>
      <c r="M23" s="170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46"/>
      <c r="O23" s="105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5"/>
      <c r="Q23" s="105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2">
        <v>14</v>
      </c>
      <c r="S23" s="105">
        <f>IF($R23=1,23,IF($R23=2,20,IF($R23=3,18,IF($R23=4,16,IF($R23=5,14,IF($R23=6,12,IF($R23=7,11,IF($R23=8,10,0))))))))+IF($R23=9,9,IF($R23=10,8,IF($R23=11,6,IF($R23=12,5,IF($R23=13,4,IF($R23=14,3,IF($R23=15,2,0)))))))+IF($R23=16,1,IF($R23=17,0,0))</f>
        <v>3</v>
      </c>
      <c r="T23" s="105">
        <v>9</v>
      </c>
      <c r="U23" s="105">
        <f>IF($T23=1,23,IF($T23=2,20,IF($T23=3,18,IF($T23=4,16,IF($T23=5,14,IF($T23=6,12,IF($T23=7,11,IF($T23=8,10,0))))))))+IF($T23=9,9,IF($T23=10,8,IF($T23=11,6,IF($T23=12,5,IF($T23=13,4,IF($T23=14,3,IF($T23=15,2,0)))))))+IF($T23=16,1,IF($T23=17,0,0))</f>
        <v>9</v>
      </c>
      <c r="V23" s="92"/>
      <c r="W23" s="105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5"/>
      <c r="Y23" s="1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05"/>
      <c r="AA23" s="91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106">
        <v>15</v>
      </c>
      <c r="B24" s="75">
        <v>391</v>
      </c>
      <c r="C24" s="10"/>
      <c r="D24" s="4" t="s">
        <v>6</v>
      </c>
      <c r="E24" s="1" t="s">
        <v>222</v>
      </c>
      <c r="F24" s="1" t="s">
        <v>223</v>
      </c>
      <c r="G24" s="26">
        <f>I24+K24+M24+O24+Q24+S24+U24+W24+Y24+AA24</f>
        <v>11</v>
      </c>
      <c r="H24" s="146"/>
      <c r="I24" s="105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105"/>
      <c r="K24" s="105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166"/>
      <c r="M24" s="170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46"/>
      <c r="O24" s="105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1">
        <v>15</v>
      </c>
      <c r="Q24" s="105">
        <f>IF($P24=1,23,IF($P24=2,20,IF($P24=3,18,IF($P24=4,16,IF($P24=5,14,IF($P24=6,12,IF($P24=7,11,IF($P24=8,10,0))))))))+IF($P24=9,9,IF($P24=10,8,IF($P24=11,6,IF($P24=12,5,IF($P24=13,4,IF($P24=14,3,IF($P24=15,2,0)))))))+IF($P24=16,1,IF($P24=17,0,0))</f>
        <v>2</v>
      </c>
      <c r="R24" s="92">
        <v>9</v>
      </c>
      <c r="S24" s="105">
        <f>IF($R24=1,23,IF($R24=2,20,IF($R24=3,18,IF($R24=4,16,IF($R24=5,14,IF($R24=6,12,IF($R24=7,11,IF($R24=8,10,0))))))))+IF($R24=9,9,IF($R24=10,8,IF($R24=11,6,IF($R24=12,5,IF($R24=13,4,IF($R24=14,3,IF($R24=15,2,0)))))))+IF($R24=16,1,IF($R24=17,0,0))</f>
        <v>9</v>
      </c>
      <c r="T24" s="105"/>
      <c r="U24" s="105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2"/>
      <c r="W24" s="105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5"/>
      <c r="Y24" s="1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105"/>
      <c r="AA24" s="91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106">
        <v>16</v>
      </c>
      <c r="B25" s="102">
        <v>112</v>
      </c>
      <c r="C25" s="10"/>
      <c r="D25" s="4" t="s">
        <v>6</v>
      </c>
      <c r="E25" s="1" t="s">
        <v>219</v>
      </c>
      <c r="F25" s="1" t="s">
        <v>220</v>
      </c>
      <c r="G25" s="26">
        <f>I25+K25+M25+O25+Q25+S25+U25+W25+Y25+AA25</f>
        <v>6</v>
      </c>
      <c r="H25" s="92"/>
      <c r="I25" s="105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101"/>
      <c r="K25" s="105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166"/>
      <c r="M25" s="170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46"/>
      <c r="O25" s="105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5">
        <v>11</v>
      </c>
      <c r="Q25" s="105">
        <f>IF($P25=1,23,IF($P25=2,20,IF($P25=3,18,IF($P25=4,16,IF($P25=5,14,IF($P25=6,12,IF($P25=7,11,IF($P25=8,10,0))))))))+IF($P25=9,9,IF($P25=10,8,IF($P25=11,6,IF($P25=12,5,IF($P25=13,4,IF($P25=14,3,IF($P25=15,2,0)))))))+IF($P25=16,1,IF($P25=17,0,0))</f>
        <v>6</v>
      </c>
      <c r="R25" s="92"/>
      <c r="S25" s="105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105"/>
      <c r="U25" s="105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2"/>
      <c r="W25" s="105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5"/>
      <c r="Y25" s="1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105"/>
      <c r="AA25" s="91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106">
        <v>17</v>
      </c>
      <c r="B26" s="102">
        <v>121</v>
      </c>
      <c r="C26" s="4"/>
      <c r="D26" s="4" t="s">
        <v>6</v>
      </c>
      <c r="E26" s="1" t="s">
        <v>241</v>
      </c>
      <c r="F26" s="1" t="s">
        <v>242</v>
      </c>
      <c r="G26" s="26">
        <f>I26+K26+M26+O26+Q26+S26+U26+W26+Y26+AA26</f>
        <v>5</v>
      </c>
      <c r="H26" s="92"/>
      <c r="I26" s="105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105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165"/>
      <c r="M26" s="170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146"/>
      <c r="O26" s="105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5"/>
      <c r="Q26" s="105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2">
        <v>12</v>
      </c>
      <c r="S26" s="105">
        <f>IF($R26=1,23,IF($R26=2,20,IF($R26=3,18,IF($R26=4,16,IF($R26=5,14,IF($R26=6,12,IF($R26=7,11,IF($R26=8,10,0))))))))+IF($R26=9,9,IF($R26=10,8,IF($R26=11,6,IF($R26=12,5,IF($R26=13,4,IF($R26=14,3,IF($R26=15,2,0)))))))+IF($R26=16,1,IF($R26=17,0,0))</f>
        <v>5</v>
      </c>
      <c r="T26" s="105"/>
      <c r="U26" s="105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2"/>
      <c r="W26" s="105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5"/>
      <c r="Y26" s="1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105"/>
      <c r="AA26" s="91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 x14ac:dyDescent="0.25">
      <c r="A27" s="182">
        <v>18</v>
      </c>
      <c r="B27" s="102">
        <v>49</v>
      </c>
      <c r="C27" s="4"/>
      <c r="D27" s="4" t="s">
        <v>6</v>
      </c>
      <c r="E27" s="1" t="s">
        <v>214</v>
      </c>
      <c r="F27" s="1" t="s">
        <v>215</v>
      </c>
      <c r="G27" s="26">
        <f>I27+K27+M27+O27+Q27+S27+U27+W27+Y27+AA27</f>
        <v>0</v>
      </c>
      <c r="H27" s="92"/>
      <c r="I27" s="105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105"/>
      <c r="K27" s="105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166"/>
      <c r="M27" s="170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146"/>
      <c r="O27" s="105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5" t="s">
        <v>173</v>
      </c>
      <c r="Q27" s="105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2"/>
      <c r="S27" s="105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105"/>
      <c r="U27" s="105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92"/>
      <c r="W27" s="105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16"/>
      <c r="Y27" s="1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105"/>
      <c r="AA27" s="91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9" spans="1:27" x14ac:dyDescent="0.25">
      <c r="A29" s="192" t="s">
        <v>74</v>
      </c>
      <c r="B29" s="192"/>
      <c r="C29" s="192"/>
      <c r="D29" s="192"/>
      <c r="E29" s="192"/>
      <c r="F29" s="192"/>
      <c r="G29" s="192"/>
    </row>
    <row r="30" spans="1:27" x14ac:dyDescent="0.25">
      <c r="A30" s="193" t="s">
        <v>68</v>
      </c>
      <c r="B30" s="193"/>
      <c r="C30" s="193"/>
      <c r="D30" s="193"/>
      <c r="E30" s="193"/>
      <c r="F30" s="193"/>
      <c r="G30" s="193"/>
    </row>
    <row r="31" spans="1:27" x14ac:dyDescent="0.25">
      <c r="A31" s="189" t="s">
        <v>100</v>
      </c>
      <c r="B31" s="189"/>
      <c r="C31" s="189"/>
      <c r="D31" s="189"/>
      <c r="E31" s="189"/>
      <c r="F31" s="189"/>
      <c r="G31" s="189"/>
    </row>
  </sheetData>
  <sortState xmlns:xlrd2="http://schemas.microsoft.com/office/spreadsheetml/2017/richdata2" ref="B10:AA27">
    <sortCondition descending="1" ref="G10:G27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6">
    <mergeCell ref="A29:G29"/>
    <mergeCell ref="A30:G30"/>
    <mergeCell ref="A31:G31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EXP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30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9" width="7.7109375" style="6" customWidth="1"/>
    <col min="20" max="20" width="7.7109375" style="2" customWidth="1"/>
    <col min="21" max="21" width="7.7109375" style="6" customWidth="1"/>
    <col min="22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77"/>
      <c r="M1" s="21"/>
      <c r="N1" s="21"/>
      <c r="O1" s="21"/>
      <c r="P1" s="21"/>
      <c r="Q1" s="21"/>
      <c r="R1" s="21"/>
      <c r="S1" s="21"/>
      <c r="T1" s="114"/>
      <c r="U1" s="21"/>
      <c r="V1" s="21"/>
      <c r="W1" s="21"/>
      <c r="X1" s="21"/>
      <c r="Y1" s="21"/>
      <c r="Z1" s="21"/>
      <c r="AA1" s="21"/>
    </row>
    <row r="2" spans="1:27" x14ac:dyDescent="0.25">
      <c r="A2" s="21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77"/>
      <c r="M2" s="21"/>
      <c r="N2" s="21"/>
      <c r="O2" s="21"/>
      <c r="P2" s="21"/>
      <c r="Q2" s="21"/>
      <c r="R2" s="21"/>
      <c r="S2" s="21"/>
      <c r="T2" s="114"/>
      <c r="U2" s="21"/>
      <c r="V2" s="21"/>
      <c r="W2" s="21"/>
      <c r="X2" s="21"/>
      <c r="Y2" s="21"/>
      <c r="Z2" s="21"/>
      <c r="AA2" s="21"/>
    </row>
    <row r="3" spans="1:27" x14ac:dyDescent="0.25">
      <c r="A3" s="21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77"/>
      <c r="M3" s="21"/>
      <c r="N3" s="21"/>
      <c r="O3" s="21"/>
      <c r="P3" s="21"/>
      <c r="Q3" s="21"/>
      <c r="R3" s="21"/>
      <c r="S3" s="21"/>
      <c r="T3" s="114"/>
      <c r="U3" s="21"/>
      <c r="V3" s="21"/>
      <c r="W3" s="21"/>
      <c r="X3" s="21"/>
      <c r="Y3" s="21"/>
      <c r="Z3" s="19"/>
      <c r="AA3" s="19"/>
    </row>
    <row r="4" spans="1:2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77"/>
      <c r="M4" s="21"/>
      <c r="N4" s="21"/>
      <c r="O4" s="21"/>
      <c r="P4" s="21"/>
      <c r="Q4" s="21"/>
      <c r="R4" s="19"/>
      <c r="S4" s="19"/>
      <c r="T4" s="201"/>
      <c r="U4" s="201"/>
      <c r="V4" s="201"/>
      <c r="W4" s="201"/>
      <c r="X4" s="109"/>
      <c r="Y4" s="109"/>
      <c r="Z4" s="19"/>
      <c r="AA4" s="19"/>
    </row>
    <row r="5" spans="1:27" x14ac:dyDescent="0.25">
      <c r="A5" s="188" t="s">
        <v>255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x14ac:dyDescent="0.25">
      <c r="A6" s="30"/>
      <c r="B6" s="30"/>
      <c r="C6" s="30"/>
      <c r="D6" s="21"/>
      <c r="E6" s="21"/>
      <c r="F6" s="21"/>
      <c r="G6" s="21"/>
      <c r="H6" s="19"/>
      <c r="I6" s="19"/>
      <c r="J6" s="32"/>
      <c r="K6" s="30"/>
      <c r="L6" s="77"/>
      <c r="M6" s="20"/>
      <c r="N6" s="19"/>
      <c r="O6" s="19"/>
      <c r="P6" s="32"/>
      <c r="Q6" s="21"/>
      <c r="R6" s="19"/>
      <c r="S6" s="19"/>
      <c r="T6" s="113"/>
      <c r="U6" s="19"/>
      <c r="V6" s="55"/>
      <c r="W6" s="19"/>
      <c r="X6" s="19"/>
      <c r="Y6" s="19"/>
      <c r="Z6" s="55"/>
      <c r="AA6" s="19"/>
    </row>
    <row r="7" spans="1:27" ht="15.75" customHeight="1" x14ac:dyDescent="0.25">
      <c r="A7" s="8" t="s">
        <v>22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7" ht="20.25" x14ac:dyDescent="0.3">
      <c r="A8" s="81"/>
      <c r="B8" s="42"/>
      <c r="C8" s="42"/>
      <c r="D8" s="42"/>
      <c r="E8" s="42"/>
      <c r="F8" s="42"/>
      <c r="G8" s="82"/>
      <c r="P8" s="199" t="s">
        <v>195</v>
      </c>
      <c r="Q8" s="200"/>
      <c r="T8" s="33"/>
    </row>
    <row r="9" spans="1:27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2">
        <v>1</v>
      </c>
      <c r="B10" s="128">
        <v>73</v>
      </c>
      <c r="C10" s="4"/>
      <c r="D10" s="4" t="s">
        <v>120</v>
      </c>
      <c r="E10" s="54" t="s">
        <v>78</v>
      </c>
      <c r="F10" s="54" t="s">
        <v>31</v>
      </c>
      <c r="G10" s="26">
        <f>I10+K10+M10+O10+Q10+S10+U10+W10+Y10+AA10</f>
        <v>98</v>
      </c>
      <c r="H10" s="95">
        <v>1</v>
      </c>
      <c r="I10" s="105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2</v>
      </c>
      <c r="K10" s="105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66"/>
      <c r="M10" s="17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6"/>
      <c r="O10" s="105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1">
        <v>5</v>
      </c>
      <c r="Q10" s="105">
        <f>IF($P10=1,23,IF($P10=2,20,IF($P10=3,18,IF($P10=4,16,IF($P10=5,14,IF($P10=6,12,IF($P10=7,11,IF($P10=8,10,0))))))))+IF($P10=9,9,IF($P10=10,8,IF($P10=11,6,IF($P10=12,5,IF($P10=13,4,IF($P10=14,3,IF($P10=15,2,0)))))))+IF($P10=16,1,IF($P10=17,0,0))</f>
        <v>14</v>
      </c>
      <c r="R10" s="92">
        <v>1</v>
      </c>
      <c r="S10" s="105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05">
        <v>3</v>
      </c>
      <c r="U10" s="105">
        <f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92"/>
      <c r="W10" s="10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1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5"/>
      <c r="AA10" s="91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2">
        <v>2</v>
      </c>
      <c r="B11" s="142">
        <v>39</v>
      </c>
      <c r="C11" s="4"/>
      <c r="D11" s="4" t="s">
        <v>120</v>
      </c>
      <c r="E11" s="54" t="s">
        <v>98</v>
      </c>
      <c r="F11" s="54" t="s">
        <v>14</v>
      </c>
      <c r="G11" s="26">
        <f>I11+K11+M11+O11+Q11+S11+U11+W11+Y11+AA11</f>
        <v>85</v>
      </c>
      <c r="H11" s="101">
        <v>2</v>
      </c>
      <c r="I11" s="105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101">
        <v>5</v>
      </c>
      <c r="K11" s="105">
        <f>IF($J11=1,23,IF($J11=2,20,IF($J11=3,18,IF($J11=4,16,IF($J11=5,14,IF($J11=6,12,IF($J11=7,11,IF($J11=8,10,0))))))))+IF($J11=9,9,IF($J11=10,8,IF($J11=11,6,IF($J11=12,5,IF($J11=13,4,IF($J11=14,3,IF($J11=15,2,0)))))))+IF($J11=16,1,IF($J11=17,0,0))</f>
        <v>14</v>
      </c>
      <c r="L11" s="165"/>
      <c r="M11" s="17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5">
        <v>5</v>
      </c>
      <c r="O11" s="105">
        <f>IF($N11=1,23,IF($N11=2,20,IF($N11=3,18,IF($N11=4,16,IF($N11=5,14,IF($N11=6,12,IF($N11=7,11,IF($N11=8,10,0))))))))+IF($N11=9,9,IF($N11=10,8,IF($N11=11,6,IF($N11=12,5,IF($N11=13,4,IF($N11=14,3,IF($N11=15,2,0)))))))+IF($N11=16,1,IF($N11=17,0,0))</f>
        <v>14</v>
      </c>
      <c r="P11" s="95">
        <v>6</v>
      </c>
      <c r="Q11" s="105">
        <f>IF($P11=1,23,IF($P11=2,20,IF($P11=3,18,IF($P11=4,16,IF($P11=5,14,IF($P11=6,12,IF($P11=7,11,IF($P11=8,10,0))))))))+IF($P11=9,9,IF($P11=10,8,IF($P11=11,6,IF($P11=12,5,IF($P11=13,4,IF($P11=14,3,IF($P11=15,2,0)))))))+IF($P11=16,1,IF($P11=17,0,0))</f>
        <v>12</v>
      </c>
      <c r="R11" s="95">
        <v>5</v>
      </c>
      <c r="S11" s="105">
        <f>IF($R11=1,23,IF($R11=2,20,IF($R11=3,18,IF($R11=4,16,IF($R11=5,14,IF($R11=6,12,IF($R11=7,11,IF($R11=8,10,0))))))))+IF($R11=9,9,IF($R11=10,8,IF($R11=11,6,IF($R11=12,5,IF($R11=13,4,IF($R11=14,3,IF($R11=15,2,0)))))))+IF($R11=16,1,IF($R11=17,0,0))</f>
        <v>14</v>
      </c>
      <c r="T11" s="95">
        <v>7</v>
      </c>
      <c r="U11" s="105">
        <f>IF($T11=1,23,IF($T11=2,20,IF($T11=3,18,IF($T11=4,16,IF($T11=5,14,IF($T11=6,12,IF($T11=7,11,IF($T11=8,10,0))))))))+IF($T11=9,9,IF($T11=10,8,IF($T11=11,6,IF($T11=12,5,IF($T11=13,4,IF($T11=14,3,IF($T11=15,2,0)))))))+IF($T11=16,1,IF($T11=17,0,0))</f>
        <v>11</v>
      </c>
      <c r="V11" s="95"/>
      <c r="W11" s="10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1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5"/>
      <c r="AA11" s="91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2">
        <v>3</v>
      </c>
      <c r="B12" s="87">
        <v>1</v>
      </c>
      <c r="C12" s="10"/>
      <c r="D12" s="4" t="s">
        <v>120</v>
      </c>
      <c r="E12" s="11" t="s">
        <v>44</v>
      </c>
      <c r="F12" s="11" t="s">
        <v>9</v>
      </c>
      <c r="G12" s="26">
        <f>I12+K12+M12+O12+Q12+S12+U12+W12+Y12+AA12</f>
        <v>73</v>
      </c>
      <c r="H12" s="105"/>
      <c r="I12" s="105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01"/>
      <c r="K12" s="105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7"/>
      <c r="M12" s="17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38">
        <v>1</v>
      </c>
      <c r="O12" s="105">
        <f>IF($N12=1,23,IF($N12=2,20,IF($N12=3,18,IF($N12=4,16,IF($N12=5,14,IF($N12=6,12,IF($N12=7,11,IF($N12=8,10,0))))))))+IF($N12=9,9,IF($N12=10,8,IF($N12=11,6,IF($N12=12,5,IF($N12=13,4,IF($N12=14,3,IF($N12=15,2,0)))))))+IF($N12=16,1,IF($N12=17,0,0))</f>
        <v>23</v>
      </c>
      <c r="P12" s="95">
        <v>3</v>
      </c>
      <c r="Q12" s="105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156">
        <v>4</v>
      </c>
      <c r="S12" s="105">
        <f>IF($R12=1,23,IF($R12=2,20,IF($R12=3,18,IF($R12=4,16,IF($R12=5,14,IF($R12=6,12,IF($R12=7,11,IF($R12=8,10,0))))))))+IF($R12=9,9,IF($R12=10,8,IF($R12=11,6,IF($R12=12,5,IF($R12=13,4,IF($R12=14,3,IF($R12=15,2,0)))))))+IF($R12=16,1,IF($R12=17,0,0))</f>
        <v>16</v>
      </c>
      <c r="T12" s="95">
        <v>4</v>
      </c>
      <c r="U12" s="105">
        <f>IF($T12=1,23,IF($T12=2,20,IF($T12=3,18,IF($T12=4,16,IF($T12=5,14,IF($T12=6,12,IF($T12=7,11,IF($T12=8,10,0))))))))+IF($T12=9,9,IF($T12=10,8,IF($T12=11,6,IF($T12=12,5,IF($T12=13,4,IF($T12=14,3,IF($T12=15,2,0)))))))+IF($T12=16,1,IF($T12=17,0,0))</f>
        <v>16</v>
      </c>
      <c r="V12" s="156"/>
      <c r="W12" s="105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1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5"/>
      <c r="AA12" s="91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6">
        <v>4</v>
      </c>
      <c r="B13" s="187">
        <v>15</v>
      </c>
      <c r="C13" s="10"/>
      <c r="D13" s="4" t="s">
        <v>120</v>
      </c>
      <c r="E13" s="54" t="s">
        <v>19</v>
      </c>
      <c r="F13" s="54" t="s">
        <v>13</v>
      </c>
      <c r="G13" s="26">
        <f>I13+K13+M13+O13+Q13+S13+U13+W13+Y13+AA13</f>
        <v>73</v>
      </c>
      <c r="H13" s="101">
        <v>3</v>
      </c>
      <c r="I13" s="105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101"/>
      <c r="K13" s="105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66"/>
      <c r="M13" s="17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6">
        <v>2</v>
      </c>
      <c r="O13" s="105">
        <f>IF($N13=1,23,IF($N13=2,20,IF($N13=3,18,IF($N13=4,16,IF($N13=5,14,IF($N13=6,12,IF($N13=7,11,IF($N13=8,10,0))))))))+IF($N13=9,9,IF($N13=10,8,IF($N13=11,6,IF($N13=12,5,IF($N13=13,4,IF($N13=14,3,IF($N13=15,2,0)))))))+IF($N13=16,1,IF($N13=17,0,0))</f>
        <v>20</v>
      </c>
      <c r="P13" s="101">
        <v>8</v>
      </c>
      <c r="Q13" s="105">
        <f>IF($P13=1,23,IF($P13=2,20,IF($P13=3,18,IF($P13=4,16,IF($P13=5,14,IF($P13=6,12,IF($P13=7,11,IF($P13=8,10,0))))))))+IF($P13=9,9,IF($P13=10,8,IF($P13=11,6,IF($P13=12,5,IF($P13=13,4,IF($P13=14,3,IF($P13=15,2,0)))))))+IF($P13=16,1,IF($P13=17,0,0))</f>
        <v>10</v>
      </c>
      <c r="R13" s="92">
        <v>7</v>
      </c>
      <c r="S13" s="105">
        <f>IF($R13=1,23,IF($R13=2,20,IF($R13=3,18,IF($R13=4,16,IF($R13=5,14,IF($R13=6,12,IF($R13=7,11,IF($R13=8,10,0))))))))+IF($R13=9,9,IF($R13=10,8,IF($R13=11,6,IF($R13=12,5,IF($R13=13,4,IF($R13=14,3,IF($R13=15,2,0)))))))+IF($R13=16,1,IF($R13=17,0,0))</f>
        <v>11</v>
      </c>
      <c r="T13" s="105">
        <v>5</v>
      </c>
      <c r="U13" s="105">
        <f>IF($T13=1,23,IF($T13=2,20,IF($T13=3,18,IF($T13=4,16,IF($T13=5,14,IF($T13=6,12,IF($T13=7,11,IF($T13=8,10,0))))))))+IF($T13=9,9,IF($T13=10,8,IF($T13=11,6,IF($T13=12,5,IF($T13=13,4,IF($T13=14,3,IF($T13=15,2,0)))))))+IF($T13=16,1,IF($T13=17,0,0))</f>
        <v>14</v>
      </c>
      <c r="V13" s="92"/>
      <c r="W13" s="105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1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5"/>
      <c r="AA13" s="91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6">
        <v>5</v>
      </c>
      <c r="B14" s="75">
        <v>24</v>
      </c>
      <c r="C14" s="4"/>
      <c r="D14" s="4" t="s">
        <v>120</v>
      </c>
      <c r="E14" s="7" t="s">
        <v>37</v>
      </c>
      <c r="F14" s="7" t="s">
        <v>190</v>
      </c>
      <c r="G14" s="26">
        <f>I14+K14+M14+O14+Q14+S14+U14+W14+Y14+AA14</f>
        <v>73</v>
      </c>
      <c r="H14" s="138"/>
      <c r="I14" s="105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>
        <v>3</v>
      </c>
      <c r="K14" s="105">
        <f>IF($J14=1,23,IF($J14=2,20,IF($J14=3,18,IF($J14=4,16,IF($J14=5,14,IF($J14=6,12,IF($J14=7,11,IF($J14=8,10,0))))))))+IF($J14=9,9,IF($J14=10,8,IF($J14=11,6,IF($J14=12,5,IF($J14=13,4,IF($J14=14,3,IF($J14=15,2,0)))))))+IF($J14=16,1,IF($J14=17,0,0))</f>
        <v>18</v>
      </c>
      <c r="L14" s="167"/>
      <c r="M14" s="17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38"/>
      <c r="O14" s="105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>
        <v>1</v>
      </c>
      <c r="Q14" s="105">
        <f>IF($P14=1,23,IF($P14=2,20,IF($P14=3,18,IF($P14=4,16,IF($P14=5,14,IF($P14=6,12,IF($P14=7,11,IF($P14=8,10,0))))))))+IF($P14=9,9,IF($P14=10,8,IF($P14=11,6,IF($P14=12,5,IF($P14=13,4,IF($P14=14,3,IF($P14=15,2,0)))))))+IF($P14=16,1,IF($P14=17,0,0))</f>
        <v>23</v>
      </c>
      <c r="R14" s="138">
        <v>2</v>
      </c>
      <c r="S14" s="105">
        <f>IF($R14=1,23,IF($R14=2,20,IF($R14=3,18,IF($R14=4,16,IF($R14=5,14,IF($R14=6,12,IF($R14=7,11,IF($R14=8,10,0))))))))+IF($R14=9,9,IF($R14=10,8,IF($R14=11,6,IF($R14=12,5,IF($R14=13,4,IF($R14=14,3,IF($R14=15,2,0)))))))+IF($R14=16,1,IF($R14=17,0,0))</f>
        <v>20</v>
      </c>
      <c r="T14" s="138">
        <v>6</v>
      </c>
      <c r="U14" s="105">
        <f>IF($T14=1,23,IF($T14=2,20,IF($T14=3,18,IF($T14=4,16,IF($T14=5,14,IF($T14=6,12,IF($T14=7,11,IF($T14=8,10,0))))))))+IF($T14=9,9,IF($T14=10,8,IF($T14=11,6,IF($T14=12,5,IF($T14=13,4,IF($T14=14,3,IF($T14=15,2,0)))))))+IF($T14=16,1,IF($T14=17,0,0))</f>
        <v>12</v>
      </c>
      <c r="V14" s="156"/>
      <c r="W14" s="105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6"/>
      <c r="Y14" s="1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5"/>
      <c r="AA14" s="91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6">
        <v>6</v>
      </c>
      <c r="B15" s="75">
        <v>22</v>
      </c>
      <c r="C15" s="4"/>
      <c r="D15" s="4" t="s">
        <v>120</v>
      </c>
      <c r="E15" s="54" t="s">
        <v>45</v>
      </c>
      <c r="F15" s="54" t="s">
        <v>99</v>
      </c>
      <c r="G15" s="26">
        <f>I15+K15+M15+O15+Q15+S15+U15+W15+Y15+AA15</f>
        <v>58</v>
      </c>
      <c r="H15" s="105"/>
      <c r="I15" s="105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05">
        <v>4</v>
      </c>
      <c r="K15" s="105">
        <f>IF($J15=1,23,IF($J15=2,20,IF($J15=3,18,IF($J15=4,16,IF($J15=5,14,IF($J15=6,12,IF($J15=7,11,IF($J15=8,10,0))))))))+IF($J15=9,9,IF($J15=10,8,IF($J15=11,6,IF($J15=12,5,IF($J15=13,4,IF($J15=14,3,IF($J15=15,2,0)))))))+IF($J15=16,1,IF($J15=17,0,0))</f>
        <v>16</v>
      </c>
      <c r="L15" s="166"/>
      <c r="M15" s="17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6"/>
      <c r="O15" s="105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5">
        <v>9</v>
      </c>
      <c r="Q15" s="105">
        <f>IF($P15=1,23,IF($P15=2,20,IF($P15=3,18,IF($P15=4,16,IF($P15=5,14,IF($P15=6,12,IF($P15=7,11,IF($P15=8,10,0))))))))+IF($P15=9,9,IF($P15=10,8,IF($P15=11,6,IF($P15=12,5,IF($P15=13,4,IF($P15=14,3,IF($P15=15,2,0)))))))+IF($P15=16,1,IF($P15=17,0,0))</f>
        <v>9</v>
      </c>
      <c r="R15" s="92">
        <v>8</v>
      </c>
      <c r="S15" s="105">
        <f>IF($R15=1,23,IF($R15=2,20,IF($R15=3,18,IF($R15=4,16,IF($R15=5,14,IF($R15=6,12,IF($R15=7,11,IF($R15=8,10,0))))))))+IF($R15=9,9,IF($R15=10,8,IF($R15=11,6,IF($R15=12,5,IF($R15=13,4,IF($R15=14,3,IF($R15=15,2,0)))))))+IF($R15=16,1,IF($R15=17,0,0))</f>
        <v>10</v>
      </c>
      <c r="T15" s="105">
        <v>1</v>
      </c>
      <c r="U15" s="105">
        <f>IF($T15=1,23,IF($T15=2,20,IF($T15=3,18,IF($T15=4,16,IF($T15=5,14,IF($T15=6,12,IF($T15=7,11,IF($T15=8,10,0))))))))+IF($T15=9,9,IF($T15=10,8,IF($T15=11,6,IF($T15=12,5,IF($T15=13,4,IF($T15=14,3,IF($T15=15,2,0)))))))+IF($T15=16,1,IF($T15=17,0,0))</f>
        <v>23</v>
      </c>
      <c r="V15" s="92"/>
      <c r="W15" s="105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1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5"/>
      <c r="AA15" s="91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06">
        <v>7</v>
      </c>
      <c r="B16" s="75">
        <v>12</v>
      </c>
      <c r="C16" s="4"/>
      <c r="D16" s="4" t="s">
        <v>120</v>
      </c>
      <c r="E16" s="1" t="s">
        <v>78</v>
      </c>
      <c r="F16" s="1" t="s">
        <v>194</v>
      </c>
      <c r="G16" s="26">
        <f>I16+K16+M16+O16+Q16+S16+U16+W16+Y16+AA16</f>
        <v>56</v>
      </c>
      <c r="H16" s="105"/>
      <c r="I16" s="105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105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6"/>
      <c r="M16" s="17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6">
        <v>3</v>
      </c>
      <c r="O16" s="105">
        <f>IF($N16=1,23,IF($N16=2,20,IF($N16=3,18,IF($N16=4,16,IF($N16=5,14,IF($N16=6,12,IF($N16=7,11,IF($N16=8,10,0))))))))+IF($N16=9,9,IF($N16=10,8,IF($N16=11,6,IF($N16=12,5,IF($N16=13,4,IF($N16=14,3,IF($N16=15,2,0)))))))+IF($N16=16,1,IF($N16=17,0,0))</f>
        <v>18</v>
      </c>
      <c r="P16" s="105"/>
      <c r="Q16" s="105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2">
        <v>3</v>
      </c>
      <c r="S16" s="105">
        <f>IF($R16=1,23,IF($R16=2,20,IF($R16=3,18,IF($R16=4,16,IF($R16=5,14,IF($R16=6,12,IF($R16=7,11,IF($R16=8,10,0))))))))+IF($R16=9,9,IF($R16=10,8,IF($R16=11,6,IF($R16=12,5,IF($R16=13,4,IF($R16=14,3,IF($R16=15,2,0)))))))+IF($R16=16,1,IF($R16=17,0,0))</f>
        <v>18</v>
      </c>
      <c r="T16" s="105">
        <v>2</v>
      </c>
      <c r="U16" s="105">
        <f>IF($T16=1,23,IF($T16=2,20,IF($T16=3,18,IF($T16=4,16,IF($T16=5,14,IF($T16=6,12,IF($T16=7,11,IF($T16=8,10,0))))))))+IF($T16=9,9,IF($T16=10,8,IF($T16=11,6,IF($T16=12,5,IF($T16=13,4,IF($T16=14,3,IF($T16=15,2,0)))))))+IF($T16=16,1,IF($T16=17,0,0))</f>
        <v>20</v>
      </c>
      <c r="V16" s="92"/>
      <c r="W16" s="105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1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5"/>
      <c r="AA16" s="10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6">
        <v>8</v>
      </c>
      <c r="B17" s="131">
        <v>9</v>
      </c>
      <c r="C17" s="10"/>
      <c r="D17" s="4" t="s">
        <v>120</v>
      </c>
      <c r="E17" s="1" t="s">
        <v>188</v>
      </c>
      <c r="F17" s="1" t="s">
        <v>189</v>
      </c>
      <c r="G17" s="26">
        <f>I17+K17+M17+O17+Q17+S17+U17+W17+Y17+AA17</f>
        <v>55</v>
      </c>
      <c r="H17" s="101"/>
      <c r="I17" s="105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01">
        <v>1</v>
      </c>
      <c r="K17" s="105">
        <f>IF($J17=1,23,IF($J17=2,20,IF($J17=3,18,IF($J17=4,16,IF($J17=5,14,IF($J17=6,12,IF($J17=7,11,IF($J17=8,10,0))))))))+IF($J17=9,9,IF($J17=10,8,IF($J17=11,6,IF($J17=12,5,IF($J17=13,4,IF($J17=14,3,IF($J17=15,2,0)))))))+IF($J17=16,1,IF($J17=17,0,0))</f>
        <v>23</v>
      </c>
      <c r="L17" s="166"/>
      <c r="M17" s="17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6"/>
      <c r="O17" s="105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1">
        <v>2</v>
      </c>
      <c r="Q17" s="105">
        <f>IF($P17=1,23,IF($P17=2,20,IF($P17=3,18,IF($P17=4,16,IF($P17=5,14,IF($P17=6,12,IF($P17=7,11,IF($P17=8,10,0))))))))+IF($P17=9,9,IF($P17=10,8,IF($P17=11,6,IF($P17=12,5,IF($P17=13,4,IF($P17=14,3,IF($P17=15,2,0)))))))+IF($P17=16,1,IF($P17=17,0,0))</f>
        <v>20</v>
      </c>
      <c r="R17" s="92">
        <v>6</v>
      </c>
      <c r="S17" s="105">
        <f>IF($R17=1,23,IF($R17=2,20,IF($R17=3,18,IF($R17=4,16,IF($R17=5,14,IF($R17=6,12,IF($R17=7,11,IF($R17=8,10,0))))))))+IF($R17=9,9,IF($R17=10,8,IF($R17=11,6,IF($R17=12,5,IF($R17=13,4,IF($R17=14,3,IF($R17=15,2,0)))))))+IF($R17=16,1,IF($R17=17,0,0))</f>
        <v>12</v>
      </c>
      <c r="T17" s="105"/>
      <c r="U17" s="105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05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1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5"/>
      <c r="AA17" s="91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06">
        <v>9</v>
      </c>
      <c r="B18" s="75">
        <v>60</v>
      </c>
      <c r="C18" s="4"/>
      <c r="D18" s="4" t="s">
        <v>120</v>
      </c>
      <c r="E18" s="1" t="s">
        <v>92</v>
      </c>
      <c r="F18" s="1" t="s">
        <v>11</v>
      </c>
      <c r="G18" s="26">
        <f>I18+K18+M18+O18+Q18+S18+U18+W18+Y18+AA18</f>
        <v>45</v>
      </c>
      <c r="H18" s="138">
        <v>4</v>
      </c>
      <c r="I18" s="105">
        <f>IF($H18=1,23,IF($H18=2,20,IF($H18=3,18,IF($H18=4,16,IF($H18=5,14,IF($H18=6,12,IF($H18=7,11,IF($H18=8,10,0))))))))+IF($H18=9,9,IF($H18=10,8,IF($H18=11,6,IF($H18=12,5,IF($H18=13,4,IF($H18=14,3,IF($H18=15,2,0)))))))+IF($H18=16,1,IF($H18=17,0,0))</f>
        <v>16</v>
      </c>
      <c r="J18" s="95">
        <v>7</v>
      </c>
      <c r="K18" s="105">
        <f>IF($J18=1,23,IF($J18=2,20,IF($J18=3,18,IF($J18=4,16,IF($J18=5,14,IF($J18=6,12,IF($J18=7,11,IF($J18=8,10,0))))))))+IF($J18=9,9,IF($J18=10,8,IF($J18=11,6,IF($J18=12,5,IF($J18=13,4,IF($J18=14,3,IF($J18=15,2,0)))))))+IF($J18=16,1,IF($J18=17,0,0))</f>
        <v>11</v>
      </c>
      <c r="L18" s="166"/>
      <c r="M18" s="17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05" t="s">
        <v>173</v>
      </c>
      <c r="O18" s="105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1">
        <v>14</v>
      </c>
      <c r="Q18" s="105">
        <f>IF($P18=1,23,IF($P18=2,20,IF($P18=3,18,IF($P18=4,16,IF($P18=5,14,IF($P18=6,12,IF($P18=7,11,IF($P18=8,10,0))))))))+IF($P18=9,9,IF($P18=10,8,IF($P18=11,6,IF($P18=12,5,IF($P18=13,4,IF($P18=14,3,IF($P18=15,2,0)))))))+IF($P18=16,1,IF($P18=17,0,0))</f>
        <v>3</v>
      </c>
      <c r="R18" s="92">
        <v>11</v>
      </c>
      <c r="S18" s="105">
        <f>IF($R18=1,23,IF($R18=2,20,IF($R18=3,18,IF($R18=4,16,IF($R18=5,14,IF($R18=6,12,IF($R18=7,11,IF($R18=8,10,0))))))))+IF($R18=9,9,IF($R18=10,8,IF($R18=11,6,IF($R18=12,5,IF($R18=13,4,IF($R18=14,3,IF($R18=15,2,0)))))))+IF($R18=16,1,IF($R18=17,0,0))</f>
        <v>6</v>
      </c>
      <c r="T18" s="105">
        <v>9</v>
      </c>
      <c r="U18" s="105">
        <f>IF($T18=1,23,IF($T18=2,20,IF($T18=3,18,IF($T18=4,16,IF($T18=5,14,IF($T18=6,12,IF($T18=7,11,IF($T18=8,10,0))))))))+IF($T18=9,9,IF($T18=10,8,IF($T18=11,6,IF($T18=12,5,IF($T18=13,4,IF($T18=14,3,IF($T18=15,2,0)))))))+IF($T18=16,1,IF($T18=17,0,0))</f>
        <v>9</v>
      </c>
      <c r="V18" s="92"/>
      <c r="W18" s="105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1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5"/>
      <c r="AA18" s="91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06">
        <v>10</v>
      </c>
      <c r="B19" s="75">
        <v>6</v>
      </c>
      <c r="C19" s="4"/>
      <c r="D19" s="4" t="s">
        <v>120</v>
      </c>
      <c r="E19" s="1" t="s">
        <v>44</v>
      </c>
      <c r="F19" s="1" t="s">
        <v>185</v>
      </c>
      <c r="G19" s="26">
        <f>I19+K19+M19+O19+Q19+S19+U19+W19+Y19+AA19</f>
        <v>31</v>
      </c>
      <c r="H19" s="105"/>
      <c r="I19" s="105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105">
        <v>9</v>
      </c>
      <c r="K19" s="105">
        <f>IF($J19=1,23,IF($J19=2,20,IF($J19=3,18,IF($J19=4,16,IF($J19=5,14,IF($J19=6,12,IF($J19=7,11,IF($J19=8,10,0))))))))+IF($J19=9,9,IF($J19=10,8,IF($J19=11,6,IF($J19=12,5,IF($J19=13,4,IF($J19=14,3,IF($J19=15,2,0)))))))+IF($J19=16,1,IF($J19=17,0,0))</f>
        <v>9</v>
      </c>
      <c r="L19" s="166"/>
      <c r="M19" s="17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6">
        <v>4</v>
      </c>
      <c r="O19" s="105">
        <f>IF($N19=1,23,IF($N19=2,20,IF($N19=3,18,IF($N19=4,16,IF($N19=5,14,IF($N19=6,12,IF($N19=7,11,IF($N19=8,10,0))))))))+IF($N19=9,9,IF($N19=10,8,IF($N19=11,6,IF($N19=12,5,IF($N19=13,4,IF($N19=14,3,IF($N19=15,2,0)))))))+IF($N19=16,1,IF($N19=17,0,0))</f>
        <v>16</v>
      </c>
      <c r="P19" s="105">
        <v>11</v>
      </c>
      <c r="Q19" s="105">
        <f>IF($P19=1,23,IF($P19=2,20,IF($P19=3,18,IF($P19=4,16,IF($P19=5,14,IF($P19=6,12,IF($P19=7,11,IF($P19=8,10,0))))))))+IF($P19=9,9,IF($P19=10,8,IF($P19=11,6,IF($P19=12,5,IF($P19=13,4,IF($P19=14,3,IF($P19=15,2,0)))))))+IF($P19=16,1,IF($P19=17,0,0))</f>
        <v>6</v>
      </c>
      <c r="R19" s="92"/>
      <c r="S19" s="105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5"/>
      <c r="U19" s="105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05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1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5"/>
      <c r="AA19" s="91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06">
        <v>11</v>
      </c>
      <c r="B20" s="176">
        <v>19</v>
      </c>
      <c r="C20" s="4"/>
      <c r="D20" s="4" t="s">
        <v>120</v>
      </c>
      <c r="E20" s="1" t="s">
        <v>46</v>
      </c>
      <c r="F20" s="1" t="s">
        <v>99</v>
      </c>
      <c r="G20" s="26">
        <f>I20+K20+M20+O20+Q20+S20+U20+W20+Y20+AA20</f>
        <v>26</v>
      </c>
      <c r="H20" s="105"/>
      <c r="I20" s="105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105"/>
      <c r="K20" s="105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166"/>
      <c r="M20" s="17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6"/>
      <c r="O20" s="105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5">
        <v>10</v>
      </c>
      <c r="Q20" s="105">
        <f>IF($P20=1,23,IF($P20=2,20,IF($P20=3,18,IF($P20=4,16,IF($P20=5,14,IF($P20=6,12,IF($P20=7,11,IF($P20=8,10,0))))))))+IF($P20=9,9,IF($P20=10,8,IF($P20=11,6,IF($P20=12,5,IF($P20=13,4,IF($P20=14,3,IF($P20=15,2,0)))))))+IF($P20=16,1,IF($P20=17,0,0))</f>
        <v>8</v>
      </c>
      <c r="R20" s="92">
        <v>10</v>
      </c>
      <c r="S20" s="105">
        <f>IF($R20=1,23,IF($R20=2,20,IF($R20=3,18,IF($R20=4,16,IF($R20=5,14,IF($R20=6,12,IF($R20=7,11,IF($R20=8,10,0))))))))+IF($R20=9,9,IF($R20=10,8,IF($R20=11,6,IF($R20=12,5,IF($R20=13,4,IF($R20=14,3,IF($R20=15,2,0)))))))+IF($R20=16,1,IF($R20=17,0,0))</f>
        <v>8</v>
      </c>
      <c r="T20" s="105">
        <v>8</v>
      </c>
      <c r="U20" s="105">
        <f>IF($T20=1,23,IF($T20=2,20,IF($T20=3,18,IF($T20=4,16,IF($T20=5,14,IF($T20=6,12,IF($T20=7,11,IF($T20=8,10,0))))))))+IF($T20=9,9,IF($T20=10,8,IF($T20=11,6,IF($T20=12,5,IF($T20=13,4,IF($T20=14,3,IF($T20=15,2,0)))))))+IF($T20=16,1,IF($T20=17,0,0))</f>
        <v>10</v>
      </c>
      <c r="V20" s="92"/>
      <c r="W20" s="105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1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5"/>
      <c r="AA20" s="91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06">
        <v>12</v>
      </c>
      <c r="B21" s="75">
        <v>46</v>
      </c>
      <c r="C21" s="10"/>
      <c r="D21" s="4" t="s">
        <v>120</v>
      </c>
      <c r="E21" s="1" t="s">
        <v>186</v>
      </c>
      <c r="F21" s="1" t="s">
        <v>187</v>
      </c>
      <c r="G21" s="26">
        <f>I21+K21+M21+O21+Q21+S21+U21+W21+Y21+AA21</f>
        <v>25</v>
      </c>
      <c r="H21" s="105"/>
      <c r="I21" s="105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105">
        <v>6</v>
      </c>
      <c r="K21" s="105">
        <f>IF($J21=1,23,IF($J21=2,20,IF($J21=3,18,IF($J21=4,16,IF($J21=5,14,IF($J21=6,12,IF($J21=7,11,IF($J21=8,10,0))))))))+IF($J21=9,9,IF($J21=10,8,IF($J21=11,6,IF($J21=12,5,IF($J21=13,4,IF($J21=14,3,IF($J21=15,2,0)))))))+IF($J21=16,1,IF($J21=17,0,0))</f>
        <v>12</v>
      </c>
      <c r="L21" s="166"/>
      <c r="M21" s="17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46"/>
      <c r="O21" s="105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5">
        <v>13</v>
      </c>
      <c r="Q21" s="105">
        <f>IF($P21=1,23,IF($P21=2,20,IF($P21=3,18,IF($P21=4,16,IF($P21=5,14,IF($P21=6,12,IF($P21=7,11,IF($P21=8,10,0))))))))+IF($P21=9,9,IF($P21=10,8,IF($P21=11,6,IF($P21=12,5,IF($P21=13,4,IF($P21=14,3,IF($P21=15,2,0)))))))+IF($P21=16,1,IF($P21=17,0,0))</f>
        <v>4</v>
      </c>
      <c r="R21" s="92">
        <v>9</v>
      </c>
      <c r="S21" s="105">
        <f>IF($R21=1,23,IF($R21=2,20,IF($R21=3,18,IF($R21=4,16,IF($R21=5,14,IF($R21=6,12,IF($R21=7,11,IF($R21=8,10,0))))))))+IF($R21=9,9,IF($R21=10,8,IF($R21=11,6,IF($R21=12,5,IF($R21=13,4,IF($R21=14,3,IF($R21=15,2,0)))))))+IF($R21=16,1,IF($R21=17,0,0))</f>
        <v>9</v>
      </c>
      <c r="T21" s="105"/>
      <c r="U21" s="105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2"/>
      <c r="W21" s="105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1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5"/>
      <c r="AA21" s="91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106">
        <v>13</v>
      </c>
      <c r="B22" s="75">
        <v>49</v>
      </c>
      <c r="C22" s="4"/>
      <c r="D22" s="4" t="s">
        <v>120</v>
      </c>
      <c r="E22" s="1" t="s">
        <v>214</v>
      </c>
      <c r="F22" s="1" t="s">
        <v>215</v>
      </c>
      <c r="G22" s="26">
        <f>I22+K22+M22+O22+Q22+S22+U22+W22+Y22+AA22</f>
        <v>16</v>
      </c>
      <c r="H22" s="105"/>
      <c r="I22" s="105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105"/>
      <c r="K22" s="105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166"/>
      <c r="M22" s="170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46"/>
      <c r="O22" s="105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5">
        <v>4</v>
      </c>
      <c r="Q22" s="105">
        <f>IF($P22=1,23,IF($P22=2,20,IF($P22=3,18,IF($P22=4,16,IF($P22=5,14,IF($P22=6,12,IF($P22=7,11,IF($P22=8,10,0))))))))+IF($P22=9,9,IF($P22=10,8,IF($P22=11,6,IF($P22=12,5,IF($P22=13,4,IF($P22=14,3,IF($P22=15,2,0)))))))+IF($P22=16,1,IF($P22=17,0,0))</f>
        <v>16</v>
      </c>
      <c r="R22" s="92"/>
      <c r="S22" s="105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105"/>
      <c r="U22" s="105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2"/>
      <c r="W22" s="105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1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5"/>
      <c r="AA22" s="105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106">
        <v>14</v>
      </c>
      <c r="B23" s="75">
        <v>21</v>
      </c>
      <c r="C23" s="4"/>
      <c r="D23" s="4" t="s">
        <v>120</v>
      </c>
      <c r="E23" s="1" t="s">
        <v>192</v>
      </c>
      <c r="F23" s="1" t="s">
        <v>191</v>
      </c>
      <c r="G23" s="26">
        <f>I23+K23+M23+O23+Q23+S23+U23+W23+Y23+AA23</f>
        <v>15</v>
      </c>
      <c r="H23" s="105"/>
      <c r="I23" s="105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95">
        <v>8</v>
      </c>
      <c r="K23" s="105">
        <f>IF($J23=1,23,IF($J23=2,20,IF($J23=3,18,IF($J23=4,16,IF($J23=5,14,IF($J23=6,12,IF($J23=7,11,IF($J23=8,10,0))))))))+IF($J23=9,9,IF($J23=10,8,IF($J23=11,6,IF($J23=12,5,IF($J23=13,4,IF($J23=14,3,IF($J23=15,2,0)))))))+IF($J23=16,1,IF($J23=17,0,0))</f>
        <v>10</v>
      </c>
      <c r="L23" s="166"/>
      <c r="M23" s="170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46"/>
      <c r="O23" s="105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1"/>
      <c r="Q23" s="105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2">
        <v>12</v>
      </c>
      <c r="S23" s="105">
        <f>IF($R23=1,23,IF($R23=2,20,IF($R23=3,18,IF($R23=4,16,IF($R23=5,14,IF($R23=6,12,IF($R23=7,11,IF($R23=8,10,0))))))))+IF($R23=9,9,IF($R23=10,8,IF($R23=11,6,IF($R23=12,5,IF($R23=13,4,IF($R23=14,3,IF($R23=15,2,0)))))))+IF($R23=16,1,IF($R23=17,0,0))</f>
        <v>5</v>
      </c>
      <c r="T23" s="105"/>
      <c r="U23" s="105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2"/>
      <c r="W23" s="105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5"/>
      <c r="Y23" s="1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05"/>
      <c r="AA23" s="91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106">
        <v>15</v>
      </c>
      <c r="B24" s="75">
        <v>16</v>
      </c>
      <c r="C24" s="4"/>
      <c r="D24" s="4" t="s">
        <v>120</v>
      </c>
      <c r="E24" s="1" t="s">
        <v>104</v>
      </c>
      <c r="F24" s="1" t="s">
        <v>216</v>
      </c>
      <c r="G24" s="26">
        <f>I24+K24+M24+O24+Q24+S24+U24+W24+Y24+AA24</f>
        <v>11</v>
      </c>
      <c r="H24" s="105"/>
      <c r="I24" s="105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5"/>
      <c r="K24" s="105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166"/>
      <c r="M24" s="170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46"/>
      <c r="O24" s="105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5">
        <v>7</v>
      </c>
      <c r="Q24" s="105">
        <f>IF($P24=1,23,IF($P24=2,20,IF($P24=3,18,IF($P24=4,16,IF($P24=5,14,IF($P24=6,12,IF($P24=7,11,IF($P24=8,10,0))))))))+IF($P24=9,9,IF($P24=10,8,IF($P24=11,6,IF($P24=12,5,IF($P24=13,4,IF($P24=14,3,IF($P24=15,2,0)))))))+IF($P24=16,1,IF($P24=17,0,0))</f>
        <v>11</v>
      </c>
      <c r="R24" s="92"/>
      <c r="S24" s="105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105"/>
      <c r="U24" s="105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2"/>
      <c r="W24" s="105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5"/>
      <c r="Y24" s="1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105"/>
      <c r="AA24" s="91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106">
        <v>16</v>
      </c>
      <c r="B25" s="75">
        <v>2</v>
      </c>
      <c r="C25" s="4"/>
      <c r="D25" s="4" t="s">
        <v>120</v>
      </c>
      <c r="E25" s="1" t="s">
        <v>217</v>
      </c>
      <c r="F25" s="1" t="s">
        <v>218</v>
      </c>
      <c r="G25" s="26">
        <f>I25+K25+M25+O25+Q25+S25+U25+W25+Y25+AA25</f>
        <v>5</v>
      </c>
      <c r="H25" s="95"/>
      <c r="I25" s="105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5"/>
      <c r="K25" s="105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165"/>
      <c r="M25" s="170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5"/>
      <c r="O25" s="105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95">
        <v>12</v>
      </c>
      <c r="Q25" s="105">
        <f>IF($P25=1,23,IF($P25=2,20,IF($P25=3,18,IF($P25=4,16,IF($P25=5,14,IF($P25=6,12,IF($P25=7,11,IF($P25=8,10,0))))))))+IF($P25=9,9,IF($P25=10,8,IF($P25=11,6,IF($P25=12,5,IF($P25=13,4,IF($P25=14,3,IF($P25=15,2,0)))))))+IF($P25=16,1,IF($P25=17,0,0))</f>
        <v>5</v>
      </c>
      <c r="R25" s="95"/>
      <c r="S25" s="105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5"/>
      <c r="U25" s="105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2"/>
      <c r="W25" s="105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5"/>
      <c r="Y25" s="1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105"/>
      <c r="AA25" s="91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187">
        <v>17</v>
      </c>
      <c r="B26" s="102">
        <v>112</v>
      </c>
      <c r="C26" s="4"/>
      <c r="D26" s="4" t="s">
        <v>120</v>
      </c>
      <c r="E26" s="1" t="s">
        <v>219</v>
      </c>
      <c r="F26" s="1" t="s">
        <v>220</v>
      </c>
      <c r="G26" s="26">
        <f>I26+K26+M26+O26+Q26+S26+U26+W26+Y26+AA26</f>
        <v>2</v>
      </c>
      <c r="H26" s="105"/>
      <c r="I26" s="105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105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165"/>
      <c r="M26" s="170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5"/>
      <c r="O26" s="105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5">
        <v>15</v>
      </c>
      <c r="Q26" s="105">
        <f>IF($P26=1,23,IF($P26=2,20,IF($P26=3,18,IF($P26=4,16,IF($P26=5,14,IF($P26=6,12,IF($P26=7,11,IF($P26=8,10,0))))))))+IF($P26=9,9,IF($P26=10,8,IF($P26=11,6,IF($P26=12,5,IF($P26=13,4,IF($P26=14,3,IF($P26=15,2,0)))))))+IF($P26=16,1,IF($P26=17,0,0))</f>
        <v>2</v>
      </c>
      <c r="R26" s="95"/>
      <c r="S26" s="105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157"/>
      <c r="U26" s="105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38"/>
      <c r="W26" s="105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5"/>
      <c r="Y26" s="1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5"/>
      <c r="AA26" s="91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8" spans="1:27" x14ac:dyDescent="0.25">
      <c r="A28" s="192" t="s">
        <v>74</v>
      </c>
      <c r="B28" s="192"/>
      <c r="C28" s="192"/>
      <c r="D28" s="192"/>
      <c r="E28" s="192"/>
      <c r="F28" s="192"/>
      <c r="G28" s="192"/>
    </row>
    <row r="29" spans="1:27" x14ac:dyDescent="0.25">
      <c r="A29" s="193" t="s">
        <v>68</v>
      </c>
      <c r="B29" s="193"/>
      <c r="C29" s="193"/>
      <c r="D29" s="193"/>
      <c r="E29" s="193"/>
      <c r="F29" s="193"/>
      <c r="G29" s="193"/>
    </row>
    <row r="30" spans="1:27" x14ac:dyDescent="0.25">
      <c r="A30" s="189" t="s">
        <v>100</v>
      </c>
      <c r="B30" s="189"/>
      <c r="C30" s="189"/>
      <c r="D30" s="189"/>
      <c r="E30" s="189"/>
      <c r="F30" s="189"/>
      <c r="G30" s="189"/>
    </row>
  </sheetData>
  <sortState xmlns:xlrd2="http://schemas.microsoft.com/office/spreadsheetml/2017/richdata2" ref="B10:AA26">
    <sortCondition descending="1" ref="G10:G26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6">
    <mergeCell ref="A28:G28"/>
    <mergeCell ref="A29:G29"/>
    <mergeCell ref="A30:G30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EXP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21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21" width="7.7109375" style="6" customWidth="1"/>
    <col min="22" max="27" width="7.7109375" style="6" hidden="1" customWidth="1"/>
    <col min="28" max="16384" width="9.140625" style="6"/>
  </cols>
  <sheetData>
    <row r="1" spans="1:27" x14ac:dyDescent="0.25">
      <c r="A1" s="21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9"/>
      <c r="Q1" s="20"/>
      <c r="R1" s="20"/>
      <c r="S1" s="20"/>
      <c r="T1" s="20"/>
      <c r="U1" s="20"/>
      <c r="V1" s="20"/>
      <c r="W1" s="20"/>
      <c r="X1" s="20"/>
      <c r="Y1" s="20"/>
      <c r="Z1" s="21"/>
      <c r="AA1" s="21"/>
    </row>
    <row r="2" spans="1:27" x14ac:dyDescent="0.25">
      <c r="A2" s="21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9"/>
      <c r="Q2" s="20"/>
      <c r="R2" s="20"/>
      <c r="S2" s="20"/>
      <c r="T2" s="20"/>
      <c r="U2" s="20"/>
      <c r="V2" s="20"/>
      <c r="W2" s="20"/>
      <c r="X2" s="20"/>
      <c r="Y2" s="20"/>
      <c r="Z2" s="21"/>
      <c r="AA2" s="21"/>
    </row>
    <row r="3" spans="1:27" x14ac:dyDescent="0.25">
      <c r="A3" s="21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9"/>
      <c r="S3" s="19"/>
      <c r="T3" s="201"/>
      <c r="U3" s="201"/>
      <c r="V3" s="201"/>
      <c r="W3" s="201"/>
      <c r="X3" s="109"/>
      <c r="Y3" s="109"/>
      <c r="Z3" s="21"/>
      <c r="AA3" s="21"/>
    </row>
    <row r="4" spans="1:27" x14ac:dyDescent="0.25">
      <c r="A4" s="21"/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/>
      <c r="S4" s="19"/>
      <c r="T4" s="19"/>
      <c r="U4" s="19"/>
      <c r="V4" s="55"/>
      <c r="W4" s="19"/>
      <c r="X4" s="19"/>
      <c r="Y4" s="19"/>
      <c r="Z4" s="55"/>
      <c r="AA4" s="19"/>
    </row>
    <row r="5" spans="1:27" x14ac:dyDescent="0.25">
      <c r="A5" s="188" t="s">
        <v>254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x14ac:dyDescent="0.25">
      <c r="A6" s="21"/>
      <c r="B6" s="21"/>
      <c r="C6" s="21"/>
      <c r="D6" s="21"/>
      <c r="E6" s="21"/>
      <c r="F6" s="21"/>
      <c r="G6" s="21"/>
      <c r="H6" s="19"/>
      <c r="I6" s="20"/>
      <c r="J6" s="32"/>
      <c r="K6" s="19"/>
      <c r="L6" s="30"/>
      <c r="M6" s="30"/>
      <c r="N6" s="19"/>
      <c r="O6" s="21"/>
    </row>
    <row r="7" spans="1:27" ht="18.75" customHeight="1" x14ac:dyDescent="0.25">
      <c r="A7" s="8" t="s">
        <v>69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7" x14ac:dyDescent="0.25">
      <c r="P8" s="199" t="s">
        <v>195</v>
      </c>
      <c r="Q8" s="200"/>
    </row>
    <row r="9" spans="1:27" x14ac:dyDescent="0.25">
      <c r="A9" s="35"/>
      <c r="B9" s="39"/>
      <c r="C9" s="39"/>
      <c r="D9" s="39"/>
      <c r="E9" s="39"/>
      <c r="F9" s="39"/>
      <c r="G9" s="40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7" x14ac:dyDescent="0.25">
      <c r="A10" s="112">
        <v>1</v>
      </c>
      <c r="B10" s="3">
        <v>5</v>
      </c>
      <c r="C10" s="4"/>
      <c r="D10" s="4" t="s">
        <v>124</v>
      </c>
      <c r="E10" s="7" t="s">
        <v>116</v>
      </c>
      <c r="F10" s="7" t="s">
        <v>20</v>
      </c>
      <c r="G10" s="26">
        <f>I10+K10+M10+O10+Q10+S10+U10+W10+Y10+AA10</f>
        <v>77</v>
      </c>
      <c r="H10" s="85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71"/>
      <c r="K10" s="150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69"/>
      <c r="M10" s="164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71"/>
      <c r="Q10" s="150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5">
        <v>2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83">
        <v>5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14</v>
      </c>
      <c r="V10" s="85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2">
        <v>2</v>
      </c>
      <c r="B11" s="3">
        <v>44</v>
      </c>
      <c r="C11" s="4"/>
      <c r="D11" s="4" t="s">
        <v>124</v>
      </c>
      <c r="E11" s="7" t="s">
        <v>149</v>
      </c>
      <c r="F11" s="7" t="s">
        <v>150</v>
      </c>
      <c r="G11" s="26">
        <f>I11+K11+M11+O11+Q11+S11+U11+W11+Y11+AA11</f>
        <v>69</v>
      </c>
      <c r="H11" s="85">
        <v>1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171"/>
      <c r="K11" s="150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69"/>
      <c r="M11" s="164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" t="s">
        <v>173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71"/>
      <c r="Q11" s="15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85">
        <v>1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83">
        <v>1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8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5"/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12">
        <v>3</v>
      </c>
      <c r="B12" s="3">
        <v>412</v>
      </c>
      <c r="C12" s="10"/>
      <c r="D12" s="4" t="s">
        <v>124</v>
      </c>
      <c r="E12" s="1" t="s">
        <v>80</v>
      </c>
      <c r="F12" s="1" t="s">
        <v>71</v>
      </c>
      <c r="G12" s="26">
        <f>I12+K12+M12+O12+Q12+S12+U12+W12+Y12+AA12</f>
        <v>54</v>
      </c>
      <c r="H12" s="85"/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71"/>
      <c r="K12" s="15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9"/>
      <c r="M12" s="164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>
        <v>2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171"/>
      <c r="Q12" s="15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85">
        <v>3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83">
        <v>4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16</v>
      </c>
      <c r="V12" s="8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5"/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6">
        <v>4</v>
      </c>
      <c r="B13" s="3">
        <v>57</v>
      </c>
      <c r="C13" s="10"/>
      <c r="D13" s="4" t="s">
        <v>124</v>
      </c>
      <c r="E13" s="1" t="s">
        <v>125</v>
      </c>
      <c r="F13" s="1" t="s">
        <v>126</v>
      </c>
      <c r="G13" s="26">
        <f>I13+K13+M13+O13+Q13+S13+U13+W13+Y13+AA13</f>
        <v>20</v>
      </c>
      <c r="H13" s="85"/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71"/>
      <c r="K13" s="15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69"/>
      <c r="M13" s="164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71"/>
      <c r="Q13" s="15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5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83">
        <v>2</v>
      </c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20</v>
      </c>
      <c r="V13" s="8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6">
        <v>5</v>
      </c>
      <c r="B14" s="3">
        <v>37</v>
      </c>
      <c r="C14" s="10"/>
      <c r="D14" s="4" t="s">
        <v>124</v>
      </c>
      <c r="E14" s="1" t="s">
        <v>104</v>
      </c>
      <c r="F14" s="1" t="s">
        <v>119</v>
      </c>
      <c r="G14" s="26">
        <f>I14+K14+M14+O14+Q14+S14+U14+W14+Y14+AA14</f>
        <v>18</v>
      </c>
      <c r="H14" s="85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71"/>
      <c r="K14" s="15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2"/>
      <c r="M14" s="164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8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71"/>
      <c r="Q14" s="15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85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84">
        <v>3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18</v>
      </c>
      <c r="V14" s="85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6">
        <v>6</v>
      </c>
      <c r="B15" s="3">
        <v>88</v>
      </c>
      <c r="C15" s="4"/>
      <c r="D15" s="4" t="s">
        <v>124</v>
      </c>
      <c r="E15" s="7" t="s">
        <v>127</v>
      </c>
      <c r="F15" s="7" t="s">
        <v>128</v>
      </c>
      <c r="G15" s="26">
        <f>I15+K15+M15+O15+Q15+S15+U15+W15+Y15+AA15</f>
        <v>18</v>
      </c>
      <c r="H15" s="85">
        <v>3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18</v>
      </c>
      <c r="J15" s="171"/>
      <c r="K15" s="150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9"/>
      <c r="M15" s="164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84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71"/>
      <c r="Q15" s="15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85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83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8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5"/>
      <c r="Y15" s="37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27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143">
        <v>7</v>
      </c>
      <c r="B16" s="3">
        <v>1</v>
      </c>
      <c r="C16" s="4"/>
      <c r="D16" s="4" t="s">
        <v>124</v>
      </c>
      <c r="E16" s="1" t="s">
        <v>117</v>
      </c>
      <c r="F16" s="1" t="s">
        <v>118</v>
      </c>
      <c r="G16" s="26">
        <f>I16+K16+M16+O16+Q16+S16+U16+W16+Y16+AA16</f>
        <v>0</v>
      </c>
      <c r="H16" s="85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171"/>
      <c r="K16" s="150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9"/>
      <c r="M16" s="16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8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71"/>
      <c r="Q16" s="15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85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83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8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7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27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43">
        <v>8</v>
      </c>
      <c r="B17" s="3">
        <v>60</v>
      </c>
      <c r="C17" s="10"/>
      <c r="D17" s="4" t="s">
        <v>124</v>
      </c>
      <c r="E17" s="1" t="s">
        <v>46</v>
      </c>
      <c r="F17" s="1" t="s">
        <v>113</v>
      </c>
      <c r="G17" s="26">
        <f>I17+K17+M17+O17+Q17+S17+U17+W17+Y17+AA17</f>
        <v>0</v>
      </c>
      <c r="H17" s="85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71"/>
      <c r="K17" s="150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9"/>
      <c r="M17" s="16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8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71"/>
      <c r="Q17" s="150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85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83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8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5"/>
      <c r="Y17" s="37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27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X18" s="117"/>
      <c r="Y18" s="58"/>
    </row>
    <row r="19" spans="1:27" x14ac:dyDescent="0.25">
      <c r="A19" s="192" t="s">
        <v>74</v>
      </c>
      <c r="B19" s="192"/>
      <c r="C19" s="192"/>
      <c r="D19" s="192"/>
      <c r="E19" s="192"/>
      <c r="F19" s="192"/>
      <c r="G19" s="192"/>
      <c r="X19" s="118"/>
      <c r="Y19" s="58"/>
    </row>
    <row r="20" spans="1:27" x14ac:dyDescent="0.25">
      <c r="A20" s="193" t="s">
        <v>68</v>
      </c>
      <c r="B20" s="193"/>
      <c r="C20" s="193"/>
      <c r="D20" s="193"/>
      <c r="E20" s="193"/>
      <c r="F20" s="193"/>
      <c r="G20" s="193"/>
    </row>
    <row r="21" spans="1:27" x14ac:dyDescent="0.25">
      <c r="A21" s="189" t="s">
        <v>100</v>
      </c>
      <c r="B21" s="189"/>
      <c r="C21" s="189"/>
      <c r="D21" s="189"/>
      <c r="E21" s="189"/>
      <c r="F21" s="189"/>
      <c r="G21" s="189"/>
    </row>
  </sheetData>
  <sortState xmlns:xlrd2="http://schemas.microsoft.com/office/spreadsheetml/2017/richdata2" ref="B10:AA17">
    <sortCondition descending="1" ref="G10:G17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6">
    <mergeCell ref="A19:G19"/>
    <mergeCell ref="A20:G20"/>
    <mergeCell ref="A21:G21"/>
    <mergeCell ref="X7:Y7"/>
    <mergeCell ref="P8:Q8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18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1" width="7.7109375" style="6" customWidth="1"/>
    <col min="22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4"/>
      <c r="B1" s="24"/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 x14ac:dyDescent="0.25">
      <c r="A2" s="24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24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x14ac:dyDescent="0.25">
      <c r="A4" s="24"/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/>
      <c r="S4" s="19"/>
      <c r="T4" s="201"/>
      <c r="U4" s="201"/>
      <c r="V4" s="201"/>
      <c r="W4" s="201"/>
      <c r="X4" s="109"/>
      <c r="Y4" s="109"/>
      <c r="Z4" s="21"/>
      <c r="AA4" s="21"/>
    </row>
    <row r="5" spans="1:28" x14ac:dyDescent="0.25">
      <c r="A5" s="188" t="s">
        <v>253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8" x14ac:dyDescent="0.25">
      <c r="A6" s="24"/>
      <c r="B6" s="21"/>
      <c r="C6" s="21"/>
      <c r="D6" s="21"/>
      <c r="E6" s="21"/>
      <c r="F6" s="21"/>
      <c r="G6" s="21"/>
      <c r="H6" s="19"/>
      <c r="I6" s="20"/>
      <c r="J6" s="32"/>
      <c r="K6" s="19"/>
      <c r="L6" s="30"/>
      <c r="M6" s="30"/>
      <c r="N6" s="19"/>
      <c r="O6" s="20"/>
      <c r="P6" s="32"/>
      <c r="Q6" s="30"/>
      <c r="R6" s="19"/>
      <c r="S6" s="19"/>
      <c r="T6" s="19"/>
      <c r="U6" s="19"/>
      <c r="V6" s="55"/>
      <c r="W6" s="19"/>
      <c r="X6" s="19"/>
      <c r="Y6" s="19"/>
      <c r="Z6" s="55"/>
      <c r="AA6" s="19"/>
    </row>
    <row r="7" spans="1:28" x14ac:dyDescent="0.25">
      <c r="A7" s="8" t="s">
        <v>69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8" x14ac:dyDescent="0.25">
      <c r="A8" s="41"/>
      <c r="B8" s="42"/>
      <c r="C8" s="42"/>
      <c r="D8" s="42"/>
      <c r="E8" s="42"/>
      <c r="F8" s="42"/>
      <c r="G8" s="43"/>
      <c r="P8" s="199" t="s">
        <v>195</v>
      </c>
      <c r="Q8" s="200"/>
    </row>
    <row r="9" spans="1:28" x14ac:dyDescent="0.25">
      <c r="A9" s="35"/>
      <c r="B9" s="39"/>
      <c r="C9" s="39"/>
      <c r="D9" s="39"/>
      <c r="E9" s="39"/>
      <c r="F9" s="39"/>
      <c r="G9" s="40"/>
      <c r="H9" s="29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8" ht="15.75" customHeight="1" x14ac:dyDescent="0.25">
      <c r="A10" s="112">
        <v>1</v>
      </c>
      <c r="B10" s="3">
        <v>15</v>
      </c>
      <c r="C10" s="10"/>
      <c r="D10" s="4" t="s">
        <v>1</v>
      </c>
      <c r="E10" s="7" t="s">
        <v>208</v>
      </c>
      <c r="F10" s="7" t="s">
        <v>209</v>
      </c>
      <c r="G10" s="26">
        <f>I10+K10+M10+O10+Q10+S10+U10+W10+Y10+AA10</f>
        <v>66</v>
      </c>
      <c r="H10" s="175"/>
      <c r="I10" s="150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75"/>
      <c r="K10" s="150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62"/>
      <c r="M10" s="164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37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37">
        <v>2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186"/>
      <c r="U10" s="15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89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41"/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 x14ac:dyDescent="0.25">
      <c r="A11" s="112">
        <v>2</v>
      </c>
      <c r="B11" s="4">
        <v>19</v>
      </c>
      <c r="C11" s="4"/>
      <c r="D11" s="4" t="s">
        <v>1</v>
      </c>
      <c r="E11" s="7" t="s">
        <v>45</v>
      </c>
      <c r="F11" s="7" t="s">
        <v>9</v>
      </c>
      <c r="G11" s="26">
        <f>I11+K11+M11+O11+Q11+S11+U11+W11+Y11+AA11</f>
        <v>23</v>
      </c>
      <c r="H11" s="171"/>
      <c r="I11" s="150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71"/>
      <c r="K11" s="150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69"/>
      <c r="M11" s="164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8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85">
        <v>1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185"/>
      <c r="U11" s="15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8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89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  <c r="AB11" s="25"/>
    </row>
    <row r="12" spans="1:28" ht="15.75" customHeight="1" x14ac:dyDescent="0.25">
      <c r="A12" s="112">
        <v>3</v>
      </c>
      <c r="B12" s="3">
        <v>51</v>
      </c>
      <c r="C12" s="4"/>
      <c r="D12" s="4" t="s">
        <v>1</v>
      </c>
      <c r="E12" s="1" t="s">
        <v>231</v>
      </c>
      <c r="F12" s="1" t="s">
        <v>232</v>
      </c>
      <c r="G12" s="26">
        <f>I12+K12+M12+O12+Q12+S12+U12+W12+Y12+AA12</f>
        <v>20</v>
      </c>
      <c r="H12" s="171"/>
      <c r="I12" s="150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71"/>
      <c r="K12" s="15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2"/>
      <c r="M12" s="164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85">
        <v>2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20</v>
      </c>
      <c r="R12" s="85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85"/>
      <c r="U12" s="15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8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5"/>
      <c r="Y12" s="89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 ht="15.75" customHeight="1" x14ac:dyDescent="0.25">
      <c r="A13" s="106">
        <v>4</v>
      </c>
      <c r="B13" s="4">
        <v>93</v>
      </c>
      <c r="C13" s="10"/>
      <c r="D13" s="4" t="s">
        <v>1</v>
      </c>
      <c r="E13" s="1" t="s">
        <v>178</v>
      </c>
      <c r="F13" s="1" t="s">
        <v>15</v>
      </c>
      <c r="G13" s="26">
        <f>I13+K13+M13+O13+Q13+S13+U13+W13+Y13+AA13</f>
        <v>18</v>
      </c>
      <c r="H13" s="171"/>
      <c r="I13" s="15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71"/>
      <c r="K13" s="15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69"/>
      <c r="M13" s="164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8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5">
        <v>3</v>
      </c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185"/>
      <c r="U13" s="15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8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89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 ht="15.75" customHeight="1" x14ac:dyDescent="0.25">
      <c r="A14" s="106">
        <v>5</v>
      </c>
      <c r="B14" s="3">
        <v>88</v>
      </c>
      <c r="C14" s="10"/>
      <c r="D14" s="4" t="s">
        <v>1</v>
      </c>
      <c r="E14" s="1" t="s">
        <v>210</v>
      </c>
      <c r="F14" s="1" t="s">
        <v>211</v>
      </c>
      <c r="G14" s="26">
        <f>I14+K14+M14+O14+Q14+S14+U14+W14+Y14+AA14</f>
        <v>16</v>
      </c>
      <c r="H14" s="171"/>
      <c r="I14" s="150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71"/>
      <c r="K14" s="15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9"/>
      <c r="M14" s="164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" t="s">
        <v>173</v>
      </c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85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85">
        <v>4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16</v>
      </c>
      <c r="T14" s="185"/>
      <c r="U14" s="15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8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89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6" spans="1:28" x14ac:dyDescent="0.25">
      <c r="A16" s="192" t="s">
        <v>74</v>
      </c>
      <c r="B16" s="192"/>
      <c r="C16" s="192"/>
      <c r="D16" s="192"/>
      <c r="E16" s="192"/>
      <c r="F16" s="192"/>
      <c r="G16" s="192"/>
    </row>
    <row r="17" spans="1:7" x14ac:dyDescent="0.25">
      <c r="A17" s="193" t="s">
        <v>68</v>
      </c>
      <c r="B17" s="193"/>
      <c r="C17" s="193"/>
      <c r="D17" s="193"/>
      <c r="E17" s="193"/>
      <c r="F17" s="193"/>
      <c r="G17" s="193"/>
    </row>
    <row r="18" spans="1:7" x14ac:dyDescent="0.25">
      <c r="A18" s="189" t="s">
        <v>100</v>
      </c>
      <c r="B18" s="189"/>
      <c r="C18" s="189"/>
      <c r="D18" s="189"/>
      <c r="E18" s="189"/>
      <c r="F18" s="189"/>
      <c r="G18" s="189"/>
    </row>
  </sheetData>
  <sortState xmlns:xlrd2="http://schemas.microsoft.com/office/spreadsheetml/2017/richdata2" ref="B10:AA14">
    <sortCondition descending="1" ref="G10:G14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6">
    <mergeCell ref="A16:G16"/>
    <mergeCell ref="A17:G17"/>
    <mergeCell ref="A18:G18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3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42578125" style="70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hidden="1" customWidth="1"/>
    <col min="23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31" x14ac:dyDescent="0.25"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AC1" s="22" t="s">
        <v>26</v>
      </c>
      <c r="AD1" s="22" t="s">
        <v>27</v>
      </c>
      <c r="AE1" s="22" t="s">
        <v>28</v>
      </c>
    </row>
    <row r="2" spans="1:31" x14ac:dyDescent="0.25">
      <c r="C2" s="23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AC2" s="22" t="s">
        <v>24</v>
      </c>
      <c r="AD2" s="22" t="s">
        <v>29</v>
      </c>
      <c r="AE2" s="22" t="s">
        <v>29</v>
      </c>
    </row>
    <row r="3" spans="1:31" x14ac:dyDescent="0.25">
      <c r="C3" s="23" t="s">
        <v>56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R3" s="19"/>
      <c r="S3" s="19"/>
      <c r="T3" s="19"/>
      <c r="U3" s="20"/>
      <c r="V3" s="125"/>
      <c r="W3" s="21"/>
      <c r="X3" s="21"/>
      <c r="Y3" s="21"/>
      <c r="Z3" s="21"/>
      <c r="AA3" s="21"/>
      <c r="AC3" s="22">
        <v>1</v>
      </c>
      <c r="AD3" s="22">
        <v>23</v>
      </c>
      <c r="AE3" s="22">
        <v>15</v>
      </c>
    </row>
    <row r="4" spans="1:3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9"/>
      <c r="S4" s="19"/>
      <c r="T4" s="19"/>
      <c r="U4" s="19"/>
      <c r="V4" s="124"/>
      <c r="W4" s="19"/>
      <c r="X4" s="19"/>
      <c r="Y4" s="19"/>
      <c r="Z4" s="19"/>
      <c r="AA4" s="19"/>
      <c r="AC4" s="22">
        <v>2</v>
      </c>
      <c r="AD4" s="22">
        <v>20</v>
      </c>
      <c r="AE4" s="22">
        <v>12</v>
      </c>
    </row>
    <row r="5" spans="1:31" x14ac:dyDescent="0.25">
      <c r="A5" s="188" t="s">
        <v>269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C5" s="22">
        <v>3</v>
      </c>
      <c r="AD5" s="22">
        <v>18</v>
      </c>
      <c r="AE5" s="22">
        <v>10</v>
      </c>
    </row>
    <row r="6" spans="1:31" x14ac:dyDescent="0.25">
      <c r="AC6" s="22">
        <v>4</v>
      </c>
      <c r="AD6" s="22">
        <v>16</v>
      </c>
      <c r="AE6" s="22">
        <v>8</v>
      </c>
    </row>
    <row r="7" spans="1:31" ht="21.75" customHeight="1" x14ac:dyDescent="0.25">
      <c r="A7" s="8" t="s">
        <v>69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  <c r="AC7" s="22">
        <v>5</v>
      </c>
      <c r="AD7" s="22">
        <v>14</v>
      </c>
      <c r="AE7" s="22">
        <v>6</v>
      </c>
    </row>
    <row r="8" spans="1:31" x14ac:dyDescent="0.25">
      <c r="A8" s="47"/>
      <c r="B8" s="48"/>
      <c r="C8" s="48"/>
      <c r="D8" s="48"/>
      <c r="E8" s="43"/>
      <c r="F8" s="43"/>
      <c r="G8" s="43"/>
      <c r="H8" s="46"/>
      <c r="I8" s="1"/>
      <c r="J8" s="1"/>
      <c r="K8" s="1"/>
      <c r="L8" s="1"/>
      <c r="M8" s="1"/>
      <c r="N8" s="1"/>
      <c r="O8" s="1"/>
      <c r="P8" s="199" t="s">
        <v>195</v>
      </c>
      <c r="Q8" s="200"/>
      <c r="R8" s="1"/>
      <c r="S8" s="1"/>
      <c r="T8" s="1"/>
      <c r="U8" s="1"/>
      <c r="V8" s="4"/>
      <c r="W8" s="1"/>
      <c r="X8" s="1"/>
      <c r="Y8" s="1"/>
      <c r="Z8" s="1"/>
      <c r="AA8" s="45"/>
      <c r="AC8" s="22">
        <v>6</v>
      </c>
      <c r="AD8" s="22">
        <v>12</v>
      </c>
      <c r="AE8" s="22">
        <v>5</v>
      </c>
    </row>
    <row r="9" spans="1:31" x14ac:dyDescent="0.25">
      <c r="A9" s="36"/>
      <c r="B9" s="49"/>
      <c r="C9" s="49"/>
      <c r="D9" s="198" t="s">
        <v>53</v>
      </c>
      <c r="E9" s="198"/>
      <c r="F9" s="198"/>
      <c r="G9" s="40"/>
      <c r="H9" s="29" t="s">
        <v>24</v>
      </c>
      <c r="I9" s="27" t="s">
        <v>25</v>
      </c>
      <c r="J9" s="31" t="s">
        <v>24</v>
      </c>
      <c r="K9" s="27" t="s">
        <v>25</v>
      </c>
      <c r="L9" s="164" t="s">
        <v>24</v>
      </c>
      <c r="M9" s="164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27" t="s">
        <v>24</v>
      </c>
      <c r="Y9" s="27" t="s">
        <v>25</v>
      </c>
      <c r="Z9" s="27" t="s">
        <v>24</v>
      </c>
      <c r="AA9" s="27" t="s">
        <v>25</v>
      </c>
      <c r="AC9" s="22">
        <v>7</v>
      </c>
      <c r="AD9" s="22">
        <v>11</v>
      </c>
      <c r="AE9" s="22">
        <v>4</v>
      </c>
    </row>
    <row r="10" spans="1:31" ht="15.75" customHeight="1" x14ac:dyDescent="0.25">
      <c r="A10" s="112">
        <v>1</v>
      </c>
      <c r="B10" s="75">
        <v>208</v>
      </c>
      <c r="C10" s="10"/>
      <c r="D10" s="4" t="s">
        <v>122</v>
      </c>
      <c r="E10" s="1" t="s">
        <v>136</v>
      </c>
      <c r="F10" s="1" t="s">
        <v>137</v>
      </c>
      <c r="G10" s="38">
        <f>I10+K10+M10+O10+Q10+S10+U10+W10+Y10+AA10</f>
        <v>138</v>
      </c>
      <c r="H10" s="101">
        <v>1</v>
      </c>
      <c r="I10" s="135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136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2"/>
      <c r="M10" s="163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1</v>
      </c>
      <c r="O10" s="8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>
        <v>1</v>
      </c>
      <c r="Q10" s="8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8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1</v>
      </c>
      <c r="U10" s="8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4"/>
      <c r="W10" s="8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37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2">
        <v>13</v>
      </c>
      <c r="AD10" s="22">
        <v>4</v>
      </c>
      <c r="AE10" s="22">
        <v>0</v>
      </c>
    </row>
    <row r="11" spans="1:31" x14ac:dyDescent="0.25">
      <c r="A11" s="112">
        <v>2</v>
      </c>
      <c r="B11" s="75">
        <v>216</v>
      </c>
      <c r="C11" s="4"/>
      <c r="D11" s="4" t="s">
        <v>122</v>
      </c>
      <c r="E11" s="11" t="s">
        <v>85</v>
      </c>
      <c r="F11" s="11" t="s">
        <v>86</v>
      </c>
      <c r="G11" s="38">
        <f>I11+K11+M11+O11+Q11+S11+U11+W11+Y11+AA11</f>
        <v>112</v>
      </c>
      <c r="H11" s="101">
        <v>4</v>
      </c>
      <c r="I11" s="135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85">
        <v>3</v>
      </c>
      <c r="K11" s="136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62"/>
      <c r="M11" s="163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>
        <v>2</v>
      </c>
      <c r="O11" s="8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85">
        <v>2</v>
      </c>
      <c r="Q11" s="89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83">
        <v>3</v>
      </c>
      <c r="S11" s="89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9">
        <v>2</v>
      </c>
      <c r="U11" s="89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86"/>
      <c r="W11" s="8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37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3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x14ac:dyDescent="0.25">
      <c r="A12" s="112">
        <v>3</v>
      </c>
      <c r="B12" s="75">
        <v>711</v>
      </c>
      <c r="C12" s="4"/>
      <c r="D12" s="4" t="s">
        <v>122</v>
      </c>
      <c r="E12" s="54" t="s">
        <v>87</v>
      </c>
      <c r="F12" s="54" t="s">
        <v>88</v>
      </c>
      <c r="G12" s="38">
        <f>I12+K12+M12+O12+Q12+S12+U12+W12+Y12+AA12</f>
        <v>70</v>
      </c>
      <c r="H12" s="101">
        <v>2</v>
      </c>
      <c r="I12" s="135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4">
        <v>4</v>
      </c>
      <c r="K12" s="136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162"/>
      <c r="M12" s="163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>
        <v>4</v>
      </c>
      <c r="O12" s="89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85">
        <v>3</v>
      </c>
      <c r="Q12" s="89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83"/>
      <c r="S12" s="8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 t="s">
        <v>173</v>
      </c>
      <c r="U12" s="8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86"/>
      <c r="W12" s="8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37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3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 x14ac:dyDescent="0.25">
      <c r="A13" s="3">
        <v>4</v>
      </c>
      <c r="B13" s="142">
        <v>75</v>
      </c>
      <c r="C13" s="178"/>
      <c r="D13" s="4" t="s">
        <v>122</v>
      </c>
      <c r="E13" s="7" t="s">
        <v>147</v>
      </c>
      <c r="F13" s="7" t="s">
        <v>148</v>
      </c>
      <c r="G13" s="38">
        <f>I13+K13+M13+O13+Q13+S13+U13+W13+Y13+AA13</f>
        <v>66</v>
      </c>
      <c r="H13" s="101">
        <v>3</v>
      </c>
      <c r="I13" s="135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85">
        <v>5</v>
      </c>
      <c r="K13" s="136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161"/>
      <c r="M13" s="16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>
        <v>3</v>
      </c>
      <c r="O13" s="89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85"/>
      <c r="Q13" s="8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3">
        <v>4</v>
      </c>
      <c r="S13" s="89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9" t="s">
        <v>173</v>
      </c>
      <c r="U13" s="8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86"/>
      <c r="W13" s="8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37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3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 x14ac:dyDescent="0.25">
      <c r="A14" s="3">
        <v>5</v>
      </c>
      <c r="B14" s="142">
        <v>29</v>
      </c>
      <c r="C14" s="10"/>
      <c r="D14" s="4" t="s">
        <v>122</v>
      </c>
      <c r="E14" s="7" t="s">
        <v>46</v>
      </c>
      <c r="F14" s="7" t="s">
        <v>238</v>
      </c>
      <c r="G14" s="38">
        <f>I14+K14+M14+O14+Q14+S14+U14+W14+Y14+AA14</f>
        <v>38</v>
      </c>
      <c r="H14" s="101"/>
      <c r="I14" s="135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85"/>
      <c r="K14" s="136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1"/>
      <c r="M14" s="163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84"/>
      <c r="O14" s="8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85"/>
      <c r="Q14" s="8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83">
        <v>2</v>
      </c>
      <c r="S14" s="89">
        <f>IF($R14=1,23,IF($R14=2,20,IF($R14=3,18,IF($R14=4,16,IF($R14=5,14,IF($R14=6,12,IF($R14=7,11,IF($R14=8,10,0))))))))+IF($R14=9,9,IF($R14=10,8,IF($R14=11,6,IF($R14=12,5,IF($R14=13,4,IF($R14=14,3,IF($R14=15,2,0)))))))+IF($R14=16,1,IF($R14=17,0,0))</f>
        <v>20</v>
      </c>
      <c r="T14" s="9">
        <v>3</v>
      </c>
      <c r="U14" s="89">
        <f>IF($T14=1,23,IF($T14=2,20,IF($T14=3,18,IF($T14=4,16,IF($T14=5,14,IF($T14=6,12,IF($T14=7,11,IF($T14=8,10,0))))))))+IF($T14=9,9,IF($T14=10,8,IF($T14=11,6,IF($T14=12,5,IF($T14=13,4,IF($T14=14,3,IF($T14=15,2,0)))))))+IF($T14=16,1,IF($T14=17,0,0))</f>
        <v>18</v>
      </c>
      <c r="V14" s="86"/>
      <c r="W14" s="8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37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3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31" x14ac:dyDescent="0.25">
      <c r="A15" s="3">
        <v>6</v>
      </c>
      <c r="B15" s="75">
        <v>21</v>
      </c>
      <c r="C15" s="1"/>
      <c r="D15" s="4" t="s">
        <v>122</v>
      </c>
      <c r="E15" s="144" t="s">
        <v>18</v>
      </c>
      <c r="F15" s="144" t="s">
        <v>162</v>
      </c>
      <c r="G15" s="38">
        <f>I15+K15+M15+O15+Q15+S15+U15+W15+Y15+AA15</f>
        <v>20</v>
      </c>
      <c r="H15" s="101"/>
      <c r="I15" s="135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85">
        <v>2</v>
      </c>
      <c r="K15" s="136">
        <f>IF($J15=1,23,IF($J15=2,20,IF($J15=3,18,IF($J15=4,16,IF($J15=5,14,IF($J15=6,12,IF($J15=7,11,IF($J15=8,10,0))))))))+IF($J15=9,9,IF($J15=10,8,IF($J15=11,6,IF($J15=12,5,IF($J15=13,4,IF($J15=14,3,IF($J15=15,2,0)))))))+IF($J15=16,1,IF($J15=17,0,0))</f>
        <v>20</v>
      </c>
      <c r="L15" s="162"/>
      <c r="M15" s="163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84"/>
      <c r="O15" s="8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85"/>
      <c r="Q15" s="8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83"/>
      <c r="S15" s="8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 t="s">
        <v>173</v>
      </c>
      <c r="U15" s="8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86"/>
      <c r="W15" s="8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37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9"/>
      <c r="AA15" s="37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1" x14ac:dyDescent="0.25">
      <c r="A16" s="3">
        <v>7</v>
      </c>
      <c r="B16" s="180">
        <v>29</v>
      </c>
      <c r="C16" s="10"/>
      <c r="D16" s="4" t="s">
        <v>122</v>
      </c>
      <c r="E16" s="1" t="s">
        <v>46</v>
      </c>
      <c r="F16" s="1" t="s">
        <v>230</v>
      </c>
      <c r="G16" s="38">
        <f>I16+K16+M16+O16+Q16+S16+U16+W16+Y16+AA16</f>
        <v>16</v>
      </c>
      <c r="H16" s="101"/>
      <c r="I16" s="135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/>
      <c r="K16" s="136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2"/>
      <c r="M16" s="163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84"/>
      <c r="O16" s="8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85">
        <v>4</v>
      </c>
      <c r="Q16" s="89">
        <f>IF($P16=1,23,IF($P16=2,20,IF($P16=3,18,IF($P16=4,16,IF($P16=5,14,IF($P16=6,12,IF($P16=7,11,IF($P16=8,10,0))))))))+IF($P16=9,9,IF($P16=10,8,IF($P16=11,6,IF($P16=12,5,IF($P16=13,4,IF($P16=14,3,IF($P16=15,2,0)))))))+IF($P16=16,1,IF($P16=17,0,0))</f>
        <v>16</v>
      </c>
      <c r="R16" s="83"/>
      <c r="S16" s="8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8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85"/>
      <c r="W16" s="8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4"/>
      <c r="Y16" s="37">
        <f>IF($X16=1,23,IF($X16=2,20,IF($X16=3,18,IF($X16=4,16,IF($X16=5,14,IF($X16=6,12,IF($X16=7,11,IF($X16=8,10,0))))))))+IF($X16=9,9,IF($X16=10,8,IF($X16=11,6,IF($X16=12,5,IF($X16=13,4,IF($X16=14,3,IF($X16=15,2,0)))))))+IF($XZ16=16,1,IF($X16=17,0,0))</f>
        <v>0</v>
      </c>
      <c r="Z16" s="9"/>
      <c r="AA16" s="37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31" x14ac:dyDescent="0.25">
      <c r="A17" s="3">
        <v>8</v>
      </c>
      <c r="B17" s="184">
        <v>17</v>
      </c>
      <c r="C17" s="10"/>
      <c r="D17" s="4" t="s">
        <v>122</v>
      </c>
      <c r="E17" s="7" t="s">
        <v>237</v>
      </c>
      <c r="F17" s="7" t="s">
        <v>148</v>
      </c>
      <c r="G17" s="38">
        <f>I17+K17+M17+O17+Q17+S17+U17+W17+Y17+AA17</f>
        <v>14</v>
      </c>
      <c r="H17" s="101"/>
      <c r="I17" s="135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85"/>
      <c r="K17" s="136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1"/>
      <c r="M17" s="163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84"/>
      <c r="O17" s="8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85"/>
      <c r="Q17" s="8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83">
        <v>5</v>
      </c>
      <c r="S17" s="89">
        <f>IF($R17=1,23,IF($R17=2,20,IF($R17=3,18,IF($R17=4,16,IF($R17=5,14,IF($R17=6,12,IF($R17=7,11,IF($R17=8,10,0))))))))+IF($R17=9,9,IF($R17=10,8,IF($R17=11,6,IF($R17=12,5,IF($R17=13,4,IF($R17=14,3,IF($R17=15,2,0)))))))+IF($R17=16,1,IF($R17=17,0,0))</f>
        <v>14</v>
      </c>
      <c r="T17" s="9" t="s">
        <v>173</v>
      </c>
      <c r="U17" s="8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86"/>
      <c r="W17" s="8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37">
        <f>IF($X17=1,23,IF($X17=2,20,IF($X17=3,18,IF($X17=4,16,IF($X17=5,14,IF($X17=6,12,IF($X17=7,11,IF($X17=8,10,0))))))))+IF($X17=9,9,IF($X17=10,8,IF($X17=11,6,IF($X17=12,5,IF($X17=13,4,IF($X17=14,3,IF($X17=15,2,0)))))))+IF($XZ17=16,1,IF($X17=17,0,0))</f>
        <v>0</v>
      </c>
      <c r="Z17" s="9"/>
      <c r="AA17" s="37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31" x14ac:dyDescent="0.25">
      <c r="A18" s="3">
        <v>9</v>
      </c>
      <c r="B18" s="180">
        <v>77</v>
      </c>
      <c r="C18" s="10"/>
      <c r="D18" s="4" t="s">
        <v>122</v>
      </c>
      <c r="E18" s="7" t="s">
        <v>138</v>
      </c>
      <c r="F18" s="7" t="s">
        <v>203</v>
      </c>
      <c r="G18" s="38">
        <f>I18+K18+M18+O18+Q18+S18+U18+W18+Y18+AA18</f>
        <v>14</v>
      </c>
      <c r="H18" s="101"/>
      <c r="I18" s="135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85"/>
      <c r="K18" s="136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1"/>
      <c r="M18" s="163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4">
        <v>5</v>
      </c>
      <c r="O18" s="89">
        <f>IF($N18=1,23,IF($N18=2,20,IF($N18=3,18,IF($N18=4,16,IF($N18=5,14,IF($N18=6,12,IF($N18=7,11,IF($N18=8,10,0))))))))+IF($N18=9,9,IF($N18=10,8,IF($N18=11,6,IF($N18=12,5,IF($N18=13,4,IF($N18=14,3,IF($N18=15,2,0)))))))+IF($N18=16,1,IF($N18=17,0,0))</f>
        <v>14</v>
      </c>
      <c r="P18" s="4"/>
      <c r="Q18" s="8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10"/>
      <c r="S18" s="8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4"/>
      <c r="U18" s="8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4"/>
      <c r="W18" s="8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37">
        <f>IF($X18=1,23,IF($X18=2,20,IF($X18=3,18,IF($X18=4,16,IF($X18=5,14,IF($X18=6,12,IF($X18=7,11,IF($X18=8,10,0))))))))+IF($X18=9,9,IF($X18=10,8,IF($X18=11,6,IF($X18=12,5,IF($X18=13,4,IF($X18=14,3,IF($X18=15,2,0)))))))+IF($XZ18=16,1,IF($X18=17,0,0))</f>
        <v>0</v>
      </c>
      <c r="Z18" s="4"/>
      <c r="AA18" s="37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31" x14ac:dyDescent="0.25">
      <c r="A19" s="3">
        <v>10</v>
      </c>
      <c r="B19" s="75">
        <v>77</v>
      </c>
      <c r="C19" s="10"/>
      <c r="D19" s="4" t="s">
        <v>122</v>
      </c>
      <c r="E19" s="1" t="s">
        <v>251</v>
      </c>
      <c r="F19" s="1" t="s">
        <v>252</v>
      </c>
      <c r="G19" s="38">
        <f>I19+K19+M19+O19+Q19+S19+U19+W19+Y19+AA19</f>
        <v>0</v>
      </c>
      <c r="H19" s="101"/>
      <c r="I19" s="135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4"/>
      <c r="K19" s="136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62"/>
      <c r="M19" s="163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84"/>
      <c r="O19" s="8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85"/>
      <c r="Q19" s="8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83"/>
      <c r="S19" s="8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 t="s">
        <v>173</v>
      </c>
      <c r="U19" s="8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85"/>
      <c r="W19" s="8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4"/>
      <c r="Y19" s="37">
        <f>IF($X19=1,23,IF($X19=2,20,IF($X19=3,18,IF($X19=4,16,IF($X19=5,14,IF($X19=6,12,IF($X19=7,11,IF($X19=8,10,0))))))))+IF($X19=9,9,IF($X19=10,8,IF($X19=11,6,IF($X19=12,5,IF($X19=13,4,IF($X19=14,3,IF($X19=15,2,0)))))))+IF($XZ19=16,1,IF($X19=17,0,0))</f>
        <v>0</v>
      </c>
      <c r="Z19" s="9"/>
      <c r="AA19" s="37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  <c r="AC19" s="22">
        <v>8</v>
      </c>
      <c r="AD19" s="22">
        <v>10</v>
      </c>
      <c r="AE19" s="22">
        <v>3</v>
      </c>
    </row>
    <row r="20" spans="1:31" x14ac:dyDescent="0.25">
      <c r="I20" s="58"/>
    </row>
    <row r="21" spans="1:31" x14ac:dyDescent="0.25">
      <c r="A21" s="192" t="s">
        <v>74</v>
      </c>
      <c r="B21" s="192"/>
      <c r="C21" s="192"/>
      <c r="D21" s="192"/>
      <c r="E21" s="192"/>
      <c r="F21" s="192"/>
      <c r="G21" s="192"/>
    </row>
    <row r="22" spans="1:31" x14ac:dyDescent="0.25">
      <c r="A22" s="193" t="s">
        <v>68</v>
      </c>
      <c r="B22" s="193"/>
      <c r="C22" s="193"/>
      <c r="D22" s="193"/>
      <c r="E22" s="193"/>
      <c r="F22" s="193"/>
      <c r="G22" s="193"/>
    </row>
    <row r="23" spans="1:31" x14ac:dyDescent="0.25">
      <c r="A23" s="189" t="s">
        <v>100</v>
      </c>
      <c r="B23" s="189"/>
      <c r="C23" s="189"/>
      <c r="D23" s="189"/>
      <c r="E23" s="189"/>
      <c r="F23" s="189"/>
      <c r="G23" s="189"/>
    </row>
  </sheetData>
  <sortState xmlns:xlrd2="http://schemas.microsoft.com/office/spreadsheetml/2017/richdata2" ref="B10:AA19">
    <sortCondition descending="1" ref="G10:G19"/>
  </sortState>
  <mergeCells count="16">
    <mergeCell ref="A21:G21"/>
    <mergeCell ref="A22:G22"/>
    <mergeCell ref="A23:G23"/>
    <mergeCell ref="T7:U7"/>
    <mergeCell ref="A5:AA5"/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  <mergeCell ref="P8:Q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D14"/>
  <sheetViews>
    <sheetView workbookViewId="0">
      <selection activeCell="L6" sqref="L6"/>
    </sheetView>
  </sheetViews>
  <sheetFormatPr defaultRowHeight="12.75" x14ac:dyDescent="0.2"/>
  <cols>
    <col min="2" max="4" width="9.140625" style="28"/>
  </cols>
  <sheetData>
    <row r="3" spans="2:4" x14ac:dyDescent="0.2">
      <c r="B3" s="50" t="s">
        <v>32</v>
      </c>
      <c r="C3" s="50" t="s">
        <v>34</v>
      </c>
      <c r="D3" s="50" t="s">
        <v>36</v>
      </c>
    </row>
    <row r="4" spans="2:4" x14ac:dyDescent="0.2">
      <c r="B4" s="50" t="s">
        <v>33</v>
      </c>
      <c r="C4" s="50" t="s">
        <v>35</v>
      </c>
      <c r="D4" s="50" t="s">
        <v>35</v>
      </c>
    </row>
    <row r="5" spans="2:4" x14ac:dyDescent="0.2">
      <c r="B5" s="50">
        <v>1</v>
      </c>
      <c r="C5" s="50">
        <v>23</v>
      </c>
      <c r="D5" s="50">
        <v>15</v>
      </c>
    </row>
    <row r="6" spans="2:4" x14ac:dyDescent="0.2">
      <c r="B6" s="50">
        <v>2</v>
      </c>
      <c r="C6" s="50">
        <v>20</v>
      </c>
      <c r="D6" s="50">
        <v>12</v>
      </c>
    </row>
    <row r="7" spans="2:4" x14ac:dyDescent="0.2">
      <c r="B7" s="50">
        <v>3</v>
      </c>
      <c r="C7" s="50">
        <v>18</v>
      </c>
      <c r="D7" s="50">
        <v>10</v>
      </c>
    </row>
    <row r="8" spans="2:4" x14ac:dyDescent="0.2">
      <c r="B8" s="50">
        <v>4</v>
      </c>
      <c r="C8" s="50">
        <v>16</v>
      </c>
      <c r="D8" s="50">
        <v>8</v>
      </c>
    </row>
    <row r="9" spans="2:4" x14ac:dyDescent="0.2">
      <c r="B9" s="50">
        <v>5</v>
      </c>
      <c r="C9" s="50">
        <v>14</v>
      </c>
      <c r="D9" s="50">
        <v>6</v>
      </c>
    </row>
    <row r="10" spans="2:4" x14ac:dyDescent="0.2">
      <c r="B10" s="50">
        <v>6</v>
      </c>
      <c r="C10" s="50">
        <v>12</v>
      </c>
      <c r="D10" s="50">
        <v>5</v>
      </c>
    </row>
    <row r="11" spans="2:4" x14ac:dyDescent="0.2">
      <c r="B11" s="50">
        <v>7</v>
      </c>
      <c r="C11" s="50">
        <v>11</v>
      </c>
      <c r="D11" s="50">
        <v>4</v>
      </c>
    </row>
    <row r="12" spans="2:4" x14ac:dyDescent="0.2">
      <c r="B12" s="50">
        <v>8</v>
      </c>
      <c r="C12" s="50">
        <v>10</v>
      </c>
      <c r="D12" s="50">
        <v>3</v>
      </c>
    </row>
    <row r="13" spans="2:4" x14ac:dyDescent="0.2">
      <c r="B13" s="50">
        <v>9</v>
      </c>
      <c r="C13" s="50">
        <v>9</v>
      </c>
      <c r="D13" s="50">
        <v>2</v>
      </c>
    </row>
    <row r="14" spans="2:4" x14ac:dyDescent="0.2">
      <c r="B14" s="50">
        <v>10</v>
      </c>
      <c r="C14" s="50">
        <v>8</v>
      </c>
      <c r="D14" s="50">
        <v>1</v>
      </c>
    </row>
  </sheetData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20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5703125" style="122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1" width="7.7109375" style="6" customWidth="1"/>
    <col min="22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4"/>
      <c r="B1" s="24"/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 x14ac:dyDescent="0.25">
      <c r="A2" s="24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24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x14ac:dyDescent="0.25">
      <c r="A4" s="24"/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/>
      <c r="S4" s="19"/>
      <c r="T4" s="201"/>
      <c r="U4" s="201"/>
      <c r="V4" s="201"/>
      <c r="W4" s="201"/>
      <c r="X4" s="123"/>
      <c r="Y4" s="123"/>
      <c r="Z4" s="21"/>
      <c r="AA4" s="21"/>
    </row>
    <row r="5" spans="1:28" x14ac:dyDescent="0.25">
      <c r="A5" s="188" t="s">
        <v>268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8" x14ac:dyDescent="0.25">
      <c r="A6" s="24"/>
      <c r="B6" s="21"/>
      <c r="C6" s="21"/>
      <c r="D6" s="21"/>
      <c r="E6" s="21"/>
      <c r="F6" s="21"/>
      <c r="G6" s="21"/>
      <c r="H6" s="19"/>
      <c r="I6" s="20"/>
      <c r="J6" s="124"/>
      <c r="K6" s="19"/>
      <c r="L6" s="125"/>
      <c r="M6" s="125"/>
      <c r="N6" s="19"/>
      <c r="O6" s="20"/>
      <c r="P6" s="124"/>
      <c r="Q6" s="125"/>
      <c r="R6" s="19"/>
      <c r="S6" s="19"/>
      <c r="T6" s="19"/>
      <c r="U6" s="19"/>
      <c r="V6" s="55"/>
      <c r="W6" s="19"/>
      <c r="X6" s="19"/>
      <c r="Y6" s="19"/>
      <c r="Z6" s="55"/>
      <c r="AA6" s="19"/>
    </row>
    <row r="7" spans="1:28" x14ac:dyDescent="0.25">
      <c r="A7" s="8" t="s">
        <v>69</v>
      </c>
      <c r="B7" s="3" t="s">
        <v>3</v>
      </c>
      <c r="C7" s="121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8" x14ac:dyDescent="0.25">
      <c r="A8" s="41"/>
      <c r="B8" s="42"/>
      <c r="C8" s="42"/>
      <c r="D8" s="42"/>
      <c r="E8" s="42"/>
      <c r="F8" s="42"/>
      <c r="G8" s="43"/>
      <c r="P8" s="199" t="s">
        <v>195</v>
      </c>
      <c r="Q8" s="200"/>
    </row>
    <row r="9" spans="1:28" x14ac:dyDescent="0.25">
      <c r="A9" s="35"/>
      <c r="B9" s="39"/>
      <c r="C9" s="39"/>
      <c r="D9" s="39"/>
      <c r="E9" s="39"/>
      <c r="F9" s="39"/>
      <c r="G9" s="40"/>
      <c r="H9" s="29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8" ht="15.75" customHeight="1" x14ac:dyDescent="0.25">
      <c r="A10" s="112">
        <v>1</v>
      </c>
      <c r="B10" s="3">
        <v>75</v>
      </c>
      <c r="C10" s="10"/>
      <c r="D10" s="4" t="s">
        <v>202</v>
      </c>
      <c r="E10" s="1" t="s">
        <v>159</v>
      </c>
      <c r="F10" s="1" t="s">
        <v>148</v>
      </c>
      <c r="G10" s="26">
        <f>I10+K10+M10+O10+Q10+S10+U10+W10+Y10+AA10</f>
        <v>138</v>
      </c>
      <c r="H10" s="85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85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9"/>
      <c r="M10" s="164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85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83">
        <v>1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83">
        <v>1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8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89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 x14ac:dyDescent="0.25">
      <c r="A11" s="112">
        <v>2</v>
      </c>
      <c r="B11" s="3">
        <v>725</v>
      </c>
      <c r="C11" s="4"/>
      <c r="D11" s="4" t="s">
        <v>202</v>
      </c>
      <c r="E11" s="7" t="s">
        <v>160</v>
      </c>
      <c r="F11" s="7" t="s">
        <v>137</v>
      </c>
      <c r="G11" s="26">
        <f>I11+K11+M11+O11+Q11+S11+U11+W11+Y11+AA11</f>
        <v>110</v>
      </c>
      <c r="H11" s="85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85">
        <v>3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62"/>
      <c r="M11" s="164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>
        <v>2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85">
        <v>4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16</v>
      </c>
      <c r="R11" s="83">
        <v>2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83">
        <v>4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16</v>
      </c>
      <c r="V11" s="8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5"/>
      <c r="Y11" s="89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9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  <c r="AB11" s="25"/>
    </row>
    <row r="12" spans="1:28" ht="15.75" customHeight="1" x14ac:dyDescent="0.25">
      <c r="A12" s="112">
        <v>3</v>
      </c>
      <c r="B12" s="3">
        <v>51</v>
      </c>
      <c r="C12" s="4"/>
      <c r="D12" s="4" t="s">
        <v>202</v>
      </c>
      <c r="E12" s="1" t="s">
        <v>161</v>
      </c>
      <c r="F12" s="1" t="s">
        <v>137</v>
      </c>
      <c r="G12" s="26">
        <f>I12+K12+M12+O12+Q12+S12+U12+W12+Y12+AA12</f>
        <v>106</v>
      </c>
      <c r="H12" s="85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85">
        <v>4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169"/>
      <c r="M12" s="164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>
        <v>3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85">
        <v>3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83">
        <v>3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83">
        <v>3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8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89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9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 ht="15.75" customHeight="1" x14ac:dyDescent="0.25">
      <c r="A13" s="121">
        <v>4</v>
      </c>
      <c r="B13" s="3">
        <v>100</v>
      </c>
      <c r="C13" s="10"/>
      <c r="D13" s="4" t="s">
        <v>202</v>
      </c>
      <c r="E13" s="7" t="s">
        <v>244</v>
      </c>
      <c r="F13" s="7" t="s">
        <v>245</v>
      </c>
      <c r="G13" s="26">
        <f>I13+K13+M13+O13+Q13+S13+U13+W13+Y13+AA13</f>
        <v>20</v>
      </c>
      <c r="H13" s="137"/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37"/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62"/>
      <c r="M13" s="164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37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34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40">
        <v>2</v>
      </c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20</v>
      </c>
      <c r="V13" s="8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89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41"/>
      <c r="AA13" s="9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 ht="15.75" customHeight="1" x14ac:dyDescent="0.25">
      <c r="A14" s="183">
        <v>5</v>
      </c>
      <c r="B14" s="3">
        <v>1</v>
      </c>
      <c r="C14" s="10"/>
      <c r="D14" s="4" t="s">
        <v>202</v>
      </c>
      <c r="E14" s="7" t="s">
        <v>233</v>
      </c>
      <c r="F14" s="7" t="s">
        <v>234</v>
      </c>
      <c r="G14" s="26">
        <f>I14+K14+M14+O14+Q14+S14+U14+W14+Y14+AA14</f>
        <v>20</v>
      </c>
      <c r="H14" s="137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37"/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2"/>
      <c r="M14" s="164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8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37">
        <v>2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20</v>
      </c>
      <c r="R14" s="134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40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8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89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41"/>
      <c r="AA14" s="9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 ht="15.75" customHeight="1" x14ac:dyDescent="0.25">
      <c r="A15" s="183">
        <v>6</v>
      </c>
      <c r="B15" s="3">
        <v>5</v>
      </c>
      <c r="C15" s="4"/>
      <c r="D15" s="4" t="s">
        <v>202</v>
      </c>
      <c r="E15" s="7" t="s">
        <v>62</v>
      </c>
      <c r="F15" s="7" t="s">
        <v>63</v>
      </c>
      <c r="G15" s="26">
        <f>I15+K15+M15+O15+Q15+S15+U15+W15+Y15+AA15</f>
        <v>20</v>
      </c>
      <c r="H15" s="85"/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85">
        <v>2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20</v>
      </c>
      <c r="L15" s="169"/>
      <c r="M15" s="164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84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85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86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83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8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89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9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8" ht="15.75" customHeight="1" x14ac:dyDescent="0.25">
      <c r="A16" s="183">
        <v>7</v>
      </c>
      <c r="B16" s="3">
        <v>44</v>
      </c>
      <c r="C16" s="10"/>
      <c r="D16" s="4" t="s">
        <v>202</v>
      </c>
      <c r="E16" s="7" t="s">
        <v>246</v>
      </c>
      <c r="F16" s="7" t="s">
        <v>247</v>
      </c>
      <c r="G16" s="26">
        <f>I16+K16+M16+O16+Q16+S16+U16+W16+Y16+AA16</f>
        <v>14</v>
      </c>
      <c r="H16" s="137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137"/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2"/>
      <c r="M16" s="16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8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37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134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40">
        <v>5</v>
      </c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14</v>
      </c>
      <c r="V16" s="8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89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41"/>
      <c r="AA16" s="9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8" spans="1:7" x14ac:dyDescent="0.25">
      <c r="A18" s="192" t="s">
        <v>74</v>
      </c>
      <c r="B18" s="192"/>
      <c r="C18" s="192"/>
      <c r="D18" s="192"/>
      <c r="E18" s="192"/>
      <c r="F18" s="192"/>
      <c r="G18" s="192"/>
    </row>
    <row r="19" spans="1:7" x14ac:dyDescent="0.25">
      <c r="A19" s="193" t="s">
        <v>68</v>
      </c>
      <c r="B19" s="193"/>
      <c r="C19" s="193"/>
      <c r="D19" s="193"/>
      <c r="E19" s="193"/>
      <c r="F19" s="193"/>
      <c r="G19" s="193"/>
    </row>
    <row r="20" spans="1:7" x14ac:dyDescent="0.25">
      <c r="A20" s="189" t="s">
        <v>100</v>
      </c>
      <c r="B20" s="189"/>
      <c r="C20" s="189"/>
      <c r="D20" s="189"/>
      <c r="E20" s="189"/>
      <c r="F20" s="189"/>
      <c r="G20" s="189"/>
    </row>
  </sheetData>
  <sortState xmlns:xlrd2="http://schemas.microsoft.com/office/spreadsheetml/2017/richdata2" ref="B10:AA16">
    <sortCondition descending="1" ref="G10:G16"/>
  </sortState>
  <mergeCells count="16">
    <mergeCell ref="A18:G18"/>
    <mergeCell ref="A19:G19"/>
    <mergeCell ref="A20:G20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X7:Y7"/>
    <mergeCell ref="Z7:A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7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42578125" style="70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1" width="7.7109375" style="6" customWidth="1"/>
    <col min="22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S1" s="19"/>
    </row>
    <row r="2" spans="1:28" x14ac:dyDescent="0.25"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8" x14ac:dyDescent="0.25"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T3" s="202"/>
      <c r="U3" s="202"/>
      <c r="V3" s="202"/>
      <c r="W3" s="202"/>
      <c r="X3" s="108"/>
      <c r="Y3" s="108"/>
      <c r="Z3" s="21"/>
      <c r="AA3" s="21"/>
    </row>
    <row r="4" spans="1:28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8" x14ac:dyDescent="0.25">
      <c r="A5" s="188" t="s">
        <v>271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7" spans="1:28" ht="21.75" customHeight="1" x14ac:dyDescent="0.25">
      <c r="A7" s="8" t="s">
        <v>69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8" x14ac:dyDescent="0.25">
      <c r="A8" s="47"/>
      <c r="B8" s="48"/>
      <c r="C8" s="48"/>
      <c r="D8" s="48"/>
      <c r="E8" s="43"/>
      <c r="F8" s="43"/>
      <c r="G8" s="43"/>
      <c r="H8" s="46"/>
      <c r="I8" s="1"/>
      <c r="J8" s="1"/>
      <c r="K8" s="1"/>
      <c r="L8" s="1"/>
      <c r="M8" s="1"/>
      <c r="N8" s="1"/>
      <c r="O8" s="1"/>
      <c r="P8" s="199" t="s">
        <v>195</v>
      </c>
      <c r="Q8" s="200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x14ac:dyDescent="0.25">
      <c r="A9" s="36"/>
      <c r="B9" s="49"/>
      <c r="C9" s="49"/>
      <c r="D9" s="49"/>
      <c r="E9" s="44"/>
      <c r="F9" s="44"/>
      <c r="G9" s="40"/>
      <c r="H9" s="29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27" t="s">
        <v>24</v>
      </c>
      <c r="Y9" s="27" t="s">
        <v>25</v>
      </c>
      <c r="Z9" s="27" t="s">
        <v>24</v>
      </c>
      <c r="AA9" s="27" t="s">
        <v>25</v>
      </c>
    </row>
    <row r="10" spans="1:28" ht="15.75" customHeight="1" x14ac:dyDescent="0.25">
      <c r="A10" s="112">
        <v>1</v>
      </c>
      <c r="B10" s="3">
        <v>754</v>
      </c>
      <c r="C10" s="4"/>
      <c r="D10" s="4" t="s">
        <v>169</v>
      </c>
      <c r="E10" s="1" t="s">
        <v>64</v>
      </c>
      <c r="F10" s="1" t="s">
        <v>65</v>
      </c>
      <c r="G10" s="38">
        <f>I10+K10+M10+O10+Q10+S10+U10+W10+Y10+AA10</f>
        <v>112</v>
      </c>
      <c r="H10" s="95"/>
      <c r="I10" s="116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5">
        <v>1</v>
      </c>
      <c r="K10" s="116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7"/>
      <c r="M10" s="168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>
        <v>1</v>
      </c>
      <c r="O10" s="116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>
        <v>1</v>
      </c>
      <c r="Q10" s="116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38">
        <v>1</v>
      </c>
      <c r="S10" s="116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5">
        <v>2</v>
      </c>
      <c r="U10" s="116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138"/>
      <c r="W10" s="116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1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5"/>
      <c r="AA10" s="1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12">
        <v>2</v>
      </c>
      <c r="B11" s="3">
        <v>24</v>
      </c>
      <c r="C11" s="4"/>
      <c r="D11" s="4" t="s">
        <v>169</v>
      </c>
      <c r="E11" s="1" t="s">
        <v>142</v>
      </c>
      <c r="F11" s="1" t="s">
        <v>155</v>
      </c>
      <c r="G11" s="38">
        <f>I11+K11+M11+O11+Q11+S11+U11+W11+Y11+AA11</f>
        <v>93</v>
      </c>
      <c r="H11" s="95">
        <v>2</v>
      </c>
      <c r="I11" s="116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>
        <v>3</v>
      </c>
      <c r="K11" s="116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66"/>
      <c r="M11" s="168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6"/>
      <c r="O11" s="116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1">
        <v>4</v>
      </c>
      <c r="Q11" s="116">
        <f>IF($P11=1,23,IF($P11=2,20,IF($P11=3,18,IF($P11=4,16,IF($P11=5,14,IF($P11=6,12,IF($P11=7,11,IF($P11=8,10,0))))))))+IF($P11=9,9,IF($P11=10,8,IF($P11=11,6,IF($P11=12,5,IF($P11=13,4,IF($P11=14,3,IF($P11=15,2,0)))))))+IF($P11=16,1,IF($P11=17,0,0))</f>
        <v>16</v>
      </c>
      <c r="R11" s="92">
        <v>4</v>
      </c>
      <c r="S11" s="116">
        <f>IF($R11=1,23,IF($R11=2,20,IF($R11=3,18,IF($R11=4,16,IF($R11=5,14,IF($R11=6,12,IF($R11=7,11,IF($R11=8,10,0))))))))+IF($R11=9,9,IF($R11=10,8,IF($R11=11,6,IF($R11=12,5,IF($R11=13,4,IF($R11=14,3,IF($R11=15,2,0)))))))+IF($R11=16,1,IF($R11=17,0,0))</f>
        <v>16</v>
      </c>
      <c r="T11" s="105">
        <v>1</v>
      </c>
      <c r="U11" s="116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92"/>
      <c r="W11" s="116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1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5"/>
      <c r="AA11" s="1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 s="25" customFormat="1" x14ac:dyDescent="0.25">
      <c r="A12" s="112">
        <v>3</v>
      </c>
      <c r="B12" s="3">
        <v>5</v>
      </c>
      <c r="C12" s="10"/>
      <c r="D12" s="4" t="s">
        <v>169</v>
      </c>
      <c r="E12" s="1" t="s">
        <v>152</v>
      </c>
      <c r="F12" s="1" t="s">
        <v>153</v>
      </c>
      <c r="G12" s="38">
        <f>I12+K12+M12+O12+Q12+S12+U12+W12+Y12+AA12</f>
        <v>90</v>
      </c>
      <c r="H12" s="95">
        <v>3</v>
      </c>
      <c r="I12" s="116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5">
        <v>2</v>
      </c>
      <c r="K12" s="116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167"/>
      <c r="M12" s="168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6"/>
      <c r="O12" s="116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1">
        <v>2</v>
      </c>
      <c r="Q12" s="116">
        <f>IF($P12=1,23,IF($P12=2,20,IF($P12=3,18,IF($P12=4,16,IF($P12=5,14,IF($P12=6,12,IF($P12=7,11,IF($P12=8,10,0))))))))+IF($P12=9,9,IF($P12=10,8,IF($P12=11,6,IF($P12=12,5,IF($P12=13,4,IF($P12=14,3,IF($P12=15,2,0)))))))+IF($P12=16,1,IF($P12=17,0,0))</f>
        <v>20</v>
      </c>
      <c r="R12" s="92">
        <v>2</v>
      </c>
      <c r="S12" s="116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105">
        <v>6</v>
      </c>
      <c r="U12" s="116">
        <f>IF($T12=1,23,IF($T12=2,20,IF($T12=3,18,IF($T12=4,16,IF($T12=5,14,IF($T12=6,12,IF($T12=7,11,IF($T12=8,10,0))))))))+IF($T12=9,9,IF($T12=10,8,IF($T12=11,6,IF($T12=12,5,IF($T12=13,4,IF($T12=14,3,IF($T12=15,2,0)))))))+IF($T12=16,1,IF($T12=17,0,0))</f>
        <v>12</v>
      </c>
      <c r="V12" s="92"/>
      <c r="W12" s="116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1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1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</row>
    <row r="13" spans="1:28" x14ac:dyDescent="0.25">
      <c r="A13" s="106">
        <v>4</v>
      </c>
      <c r="B13" s="3">
        <v>74</v>
      </c>
      <c r="C13" s="10"/>
      <c r="D13" s="4" t="s">
        <v>169</v>
      </c>
      <c r="E13" s="1" t="s">
        <v>151</v>
      </c>
      <c r="F13" s="1" t="s">
        <v>13</v>
      </c>
      <c r="G13" s="38">
        <f>I13+K13+M13+O13+Q13+S13+U13+W13+Y13+AA13</f>
        <v>84</v>
      </c>
      <c r="H13" s="138">
        <v>1</v>
      </c>
      <c r="I13" s="116">
        <f>IF($H13=1,23,IF($H13=2,20,IF($H13=3,18,IF($H13=4,16,IF($H13=5,14,IF($H13=6,12,IF($H13=7,11,IF($H13=8,10,0))))))))+IF($H13=9,9,IF($H13=10,8,IF($H13=11,6,IF($H13=12,5,IF($H13=13,4,IF($H13=14,3,IF($H13=15,2,0)))))))+IF($H13=16,1,IF($H13=17,0,0))</f>
        <v>23</v>
      </c>
      <c r="J13" s="138"/>
      <c r="K13" s="116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67"/>
      <c r="M13" s="168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6">
        <v>3</v>
      </c>
      <c r="O13" s="116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101">
        <v>7</v>
      </c>
      <c r="Q13" s="116">
        <f>IF($P13=1,23,IF($P13=2,20,IF($P13=3,18,IF($P13=4,16,IF($P13=5,14,IF($P13=6,12,IF($P13=7,11,IF($P13=8,10,0))))))))+IF($P13=9,9,IF($P13=10,8,IF($P13=11,6,IF($P13=12,5,IF($P13=13,4,IF($P13=14,3,IF($P13=15,2,0)))))))+IF($P13=16,1,IF($P13=17,0,0))</f>
        <v>11</v>
      </c>
      <c r="R13" s="92">
        <v>5</v>
      </c>
      <c r="S13" s="116">
        <f>IF($R13=1,23,IF($R13=2,20,IF($R13=3,18,IF($R13=4,16,IF($R13=5,14,IF($R13=6,12,IF($R13=7,11,IF($R13=8,10,0))))))))+IF($R13=9,9,IF($R13=10,8,IF($R13=11,6,IF($R13=12,5,IF($R13=13,4,IF($R13=14,3,IF($R13=15,2,0)))))))+IF($R13=16,1,IF($R13=17,0,0))</f>
        <v>14</v>
      </c>
      <c r="T13" s="105">
        <v>3</v>
      </c>
      <c r="U13" s="116">
        <f>IF($T13=1,23,IF($T13=2,20,IF($T13=3,18,IF($T13=4,16,IF($T13=5,14,IF($T13=6,12,IF($T13=7,11,IF($T13=8,10,0))))))))+IF($T13=9,9,IF($T13=10,8,IF($T13=11,6,IF($T13=12,5,IF($T13=13,4,IF($T13=14,3,IF($T13=15,2,0)))))))+IF($T13=16,1,IF($T13=17,0,0))</f>
        <v>18</v>
      </c>
      <c r="V13" s="92"/>
      <c r="W13" s="116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1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5"/>
      <c r="AA13" s="1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 x14ac:dyDescent="0.25">
      <c r="A14" s="106">
        <v>5</v>
      </c>
      <c r="B14" s="3">
        <v>15</v>
      </c>
      <c r="C14" s="10"/>
      <c r="D14" s="4" t="s">
        <v>169</v>
      </c>
      <c r="E14" s="1" t="s">
        <v>157</v>
      </c>
      <c r="F14" s="1" t="s">
        <v>158</v>
      </c>
      <c r="G14" s="38">
        <f>I14+K14+M14+O14+Q14+S14+U14+W14+Y14+AA14</f>
        <v>80</v>
      </c>
      <c r="H14" s="95">
        <v>5</v>
      </c>
      <c r="I14" s="116">
        <f>IF($H14=1,23,IF($H14=2,20,IF($H14=3,18,IF($H14=4,16,IF($H14=5,14,IF($H14=6,12,IF($H14=7,11,IF($H14=8,10,0))))))))+IF($H14=9,9,IF($H14=10,8,IF($H14=11,6,IF($H14=12,5,IF($H14=13,4,IF($H14=14,3,IF($H14=15,2,0)))))))+IF($H14=16,1,IF($H14=17,0,0))</f>
        <v>14</v>
      </c>
      <c r="J14" s="95">
        <v>5</v>
      </c>
      <c r="K14" s="116">
        <f>IF($J14=1,23,IF($J14=2,20,IF($J14=3,18,IF($J14=4,16,IF($J14=5,14,IF($J14=6,12,IF($J14=7,11,IF($J14=8,10,0))))))))+IF($J14=9,9,IF($J14=10,8,IF($J14=11,6,IF($J14=12,5,IF($J14=13,4,IF($J14=14,3,IF($J14=15,2,0)))))))+IF($J14=16,1,IF($J14=17,0,0))</f>
        <v>14</v>
      </c>
      <c r="L14" s="167"/>
      <c r="M14" s="168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46">
        <v>2</v>
      </c>
      <c r="O14" s="116">
        <f>IF($N14=1,23,IF($N14=2,20,IF($N14=3,18,IF($N14=4,16,IF($N14=5,14,IF($N14=6,12,IF($N14=7,11,IF($N14=8,10,0))))))))+IF($N14=9,9,IF($N14=10,8,IF($N14=11,6,IF($N14=12,5,IF($N14=13,4,IF($N14=14,3,IF($N14=15,2,0)))))))+IF($N14=16,1,IF($N14=17,0,0))</f>
        <v>20</v>
      </c>
      <c r="P14" s="101">
        <v>9</v>
      </c>
      <c r="Q14" s="116">
        <f>IF($P14=1,23,IF($P14=2,20,IF($P14=3,18,IF($P14=4,16,IF($P14=5,14,IF($P14=6,12,IF($P14=7,11,IF($P14=8,10,0))))))))+IF($P14=9,9,IF($P14=10,8,IF($P14=11,6,IF($P14=12,5,IF($P14=13,4,IF($P14=14,3,IF($P14=15,2,0)))))))+IF($P14=16,1,IF($P14=17,0,0))</f>
        <v>9</v>
      </c>
      <c r="R14" s="92">
        <v>6</v>
      </c>
      <c r="S14" s="116">
        <f>IF($R14=1,23,IF($R14=2,20,IF($R14=3,18,IF($R14=4,16,IF($R14=5,14,IF($R14=6,12,IF($R14=7,11,IF($R14=8,10,0))))))))+IF($R14=9,9,IF($R14=10,8,IF($R14=11,6,IF($R14=12,5,IF($R14=13,4,IF($R14=14,3,IF($R14=15,2,0)))))))+IF($R14=16,1,IF($R14=17,0,0))</f>
        <v>12</v>
      </c>
      <c r="T14" s="105">
        <v>7</v>
      </c>
      <c r="U14" s="116">
        <f>IF($T14=1,23,IF($T14=2,20,IF($T14=3,18,IF($T14=4,16,IF($T14=5,14,IF($T14=6,12,IF($T14=7,11,IF($T14=8,10,0))))))))+IF($T14=9,9,IF($T14=10,8,IF($T14=11,6,IF($T14=12,5,IF($T14=13,4,IF($T14=14,3,IF($T14=15,2,0)))))))+IF($T14=16,1,IF($T14=17,0,0))</f>
        <v>11</v>
      </c>
      <c r="V14" s="92"/>
      <c r="W14" s="116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1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5"/>
      <c r="AA14" s="1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 x14ac:dyDescent="0.25">
      <c r="A15" s="106">
        <v>6</v>
      </c>
      <c r="B15" s="3">
        <v>10</v>
      </c>
      <c r="C15" s="4"/>
      <c r="D15" s="4" t="s">
        <v>169</v>
      </c>
      <c r="E15" s="1" t="s">
        <v>154</v>
      </c>
      <c r="F15" s="1" t="s">
        <v>155</v>
      </c>
      <c r="G15" s="38">
        <f>I15+K15+M15+O15+Q15+S15+U15+W15+Y15+AA15</f>
        <v>66</v>
      </c>
      <c r="H15" s="95">
        <v>4</v>
      </c>
      <c r="I15" s="116">
        <f>IF($H15=1,23,IF($H15=2,20,IF($H15=3,18,IF($H15=4,16,IF($H15=5,14,IF($H15=6,12,IF($H15=7,11,IF($H15=8,10,0))))))))+IF($H15=9,9,IF($H15=10,8,IF($H15=11,6,IF($H15=12,5,IF($H15=13,4,IF($H15=14,3,IF($H15=15,2,0)))))))+IF($H15=16,1,IF($H15=17,0,0))</f>
        <v>16</v>
      </c>
      <c r="J15" s="95">
        <v>6</v>
      </c>
      <c r="K15" s="116">
        <f>IF($J15=1,23,IF($J15=2,20,IF($J15=3,18,IF($J15=4,16,IF($J15=5,14,IF($J15=6,12,IF($J15=7,11,IF($J15=8,10,0))))))))+IF($J15=9,9,IF($J15=10,8,IF($J15=11,6,IF($J15=12,5,IF($J15=13,4,IF($J15=14,3,IF($J15=15,2,0)))))))+IF($J15=16,1,IF($J15=17,0,0))</f>
        <v>12</v>
      </c>
      <c r="L15" s="167"/>
      <c r="M15" s="168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5"/>
      <c r="O15" s="116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>
        <v>8</v>
      </c>
      <c r="Q15" s="116">
        <f>IF($P15=1,23,IF($P15=2,20,IF($P15=3,18,IF($P15=4,16,IF($P15=5,14,IF($P15=6,12,IF($P15=7,11,IF($P15=8,10,0))))))))+IF($P15=9,9,IF($P15=10,8,IF($P15=11,6,IF($P15=12,5,IF($P15=13,4,IF($P15=14,3,IF($P15=15,2,0)))))))+IF($P15=16,1,IF($P15=17,0,0))</f>
        <v>10</v>
      </c>
      <c r="R15" s="138">
        <v>3</v>
      </c>
      <c r="S15" s="116">
        <f>IF($R15=1,23,IF($R15=2,20,IF($R15=3,18,IF($R15=4,16,IF($R15=5,14,IF($R15=6,12,IF($R15=7,11,IF($R15=8,10,0))))))))+IF($R15=9,9,IF($R15=10,8,IF($R15=11,6,IF($R15=12,5,IF($R15=13,4,IF($R15=14,3,IF($R15=15,2,0)))))))+IF($R15=16,1,IF($R15=17,0,0))</f>
        <v>18</v>
      </c>
      <c r="T15" s="95">
        <v>8</v>
      </c>
      <c r="U15" s="116">
        <f>IF($T15=1,23,IF($T15=2,20,IF($T15=3,18,IF($T15=4,16,IF($T15=5,14,IF($T15=6,12,IF($T15=7,11,IF($T15=8,10,0))))))))+IF($T15=9,9,IF($T15=10,8,IF($T15=11,6,IF($T15=12,5,IF($T15=13,4,IF($T15=14,3,IF($T15=15,2,0)))))))+IF($T15=16,1,IF($T15=17,0,0))</f>
        <v>10</v>
      </c>
      <c r="V15" s="138"/>
      <c r="W15" s="116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5"/>
      <c r="Y15" s="1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5"/>
      <c r="AA15" s="1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8" x14ac:dyDescent="0.25">
      <c r="A16" s="106">
        <v>7</v>
      </c>
      <c r="B16" s="3">
        <v>75</v>
      </c>
      <c r="C16" s="10"/>
      <c r="D16" s="4" t="s">
        <v>169</v>
      </c>
      <c r="E16" s="1" t="s">
        <v>159</v>
      </c>
      <c r="F16" s="1" t="s">
        <v>148</v>
      </c>
      <c r="G16" s="38">
        <f>I16+K16+M16+O16+Q16+S16+U16+W16+Y16+AA16</f>
        <v>24</v>
      </c>
      <c r="H16" s="95"/>
      <c r="I16" s="116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116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6"/>
      <c r="M16" s="168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46"/>
      <c r="O16" s="116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1"/>
      <c r="Q16" s="116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2">
        <v>8</v>
      </c>
      <c r="S16" s="116">
        <f>IF($R16=1,23,IF($R16=2,20,IF($R16=3,18,IF($R16=4,16,IF($R16=5,14,IF($R16=6,12,IF($R16=7,11,IF($R16=8,10,0))))))))+IF($R16=9,9,IF($R16=10,8,IF($R16=11,6,IF($R16=12,5,IF($R16=13,4,IF($R16=14,3,IF($R16=15,2,0)))))))+IF($R16=16,1,IF($R16=17,0,0))</f>
        <v>10</v>
      </c>
      <c r="T16" s="105">
        <v>5</v>
      </c>
      <c r="U16" s="116">
        <f>IF($T16=1,23,IF($T16=2,20,IF($T16=3,18,IF($T16=4,16,IF($T16=5,14,IF($T16=6,12,IF($T16=7,11,IF($T16=8,10,0))))))))+IF($T16=9,9,IF($T16=10,8,IF($T16=11,6,IF($T16=12,5,IF($T16=13,4,IF($T16=14,3,IF($T16=15,2,0)))))))+IF($T16=16,1,IF($T16=17,0,0))</f>
        <v>14</v>
      </c>
      <c r="V16" s="92"/>
      <c r="W16" s="116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1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5"/>
      <c r="AA16" s="14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106">
        <v>8</v>
      </c>
      <c r="B17" s="3">
        <v>243</v>
      </c>
      <c r="C17" s="10"/>
      <c r="D17" s="4" t="s">
        <v>169</v>
      </c>
      <c r="E17" s="1" t="s">
        <v>236</v>
      </c>
      <c r="F17" s="179" t="s">
        <v>225</v>
      </c>
      <c r="G17" s="38">
        <f>I17+K17+M17+O17+Q17+S17+U17+W17+Y17+AA17</f>
        <v>18</v>
      </c>
      <c r="H17" s="95"/>
      <c r="I17" s="116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/>
      <c r="K17" s="116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6"/>
      <c r="M17" s="168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46"/>
      <c r="O17" s="116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1">
        <v>3</v>
      </c>
      <c r="Q17" s="116">
        <f>IF($P17=1,23,IF($P17=2,20,IF($P17=3,18,IF($P17=4,16,IF($P17=5,14,IF($P17=6,12,IF($P17=7,11,IF($P17=8,10,0))))))))+IF($P17=9,9,IF($P17=10,8,IF($P17=11,6,IF($P17=12,5,IF($P17=13,4,IF($P17=14,3,IF($P17=15,2,0)))))))+IF($P17=16,1,IF($P17=17,0,0))</f>
        <v>18</v>
      </c>
      <c r="R17" s="92"/>
      <c r="S17" s="116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05"/>
      <c r="U17" s="116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2"/>
      <c r="W17" s="116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1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5"/>
      <c r="AA17" s="145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177">
        <v>9</v>
      </c>
      <c r="B18" s="3">
        <v>4</v>
      </c>
      <c r="C18" s="10"/>
      <c r="D18" s="4" t="s">
        <v>169</v>
      </c>
      <c r="E18" s="1" t="s">
        <v>170</v>
      </c>
      <c r="F18" s="25" t="s">
        <v>171</v>
      </c>
      <c r="G18" s="38">
        <f>I18+K18+M18+O18+Q18+S18+U18+W18+Y18+AA18</f>
        <v>16</v>
      </c>
      <c r="H18" s="95"/>
      <c r="I18" s="116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116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6"/>
      <c r="M18" s="168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46"/>
      <c r="O18" s="116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1"/>
      <c r="Q18" s="116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2"/>
      <c r="S18" s="116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5">
        <v>4</v>
      </c>
      <c r="U18" s="116">
        <f>IF($T18=1,23,IF($T18=2,20,IF($T18=3,18,IF($T18=4,16,IF($T18=5,14,IF($T18=6,12,IF($T18=7,11,IF($T18=8,10,0))))))))+IF($T18=9,9,IF($T18=10,8,IF($T18=11,6,IF($T18=12,5,IF($T18=13,4,IF($T18=14,3,IF($T18=15,2,0)))))))+IF($T18=16,1,IF($T18=17,0,0))</f>
        <v>16</v>
      </c>
      <c r="V18" s="92"/>
      <c r="W18" s="116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1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5"/>
      <c r="AA18" s="145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177">
        <v>10</v>
      </c>
      <c r="B19" s="3">
        <v>88</v>
      </c>
      <c r="C19" s="10"/>
      <c r="D19" s="4" t="s">
        <v>169</v>
      </c>
      <c r="E19" s="1" t="s">
        <v>166</v>
      </c>
      <c r="F19" s="1" t="s">
        <v>167</v>
      </c>
      <c r="G19" s="38">
        <f>I19+K19+M19+O19+Q19+S19+U19+W19+Y19+AA19</f>
        <v>16</v>
      </c>
      <c r="H19" s="95"/>
      <c r="I19" s="116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>
        <v>4</v>
      </c>
      <c r="K19" s="116">
        <f>IF($J19=1,23,IF($J19=2,20,IF($J19=3,18,IF($J19=4,16,IF($J19=5,14,IF($J19=6,12,IF($J19=7,11,IF($J19=8,10,0))))))))+IF($J19=9,9,IF($J19=10,8,IF($J19=11,6,IF($J19=12,5,IF($J19=13,4,IF($J19=14,3,IF($J19=15,2,0)))))))+IF($J19=16,1,IF($J19=17,0,0))</f>
        <v>16</v>
      </c>
      <c r="L19" s="166"/>
      <c r="M19" s="168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46"/>
      <c r="O19" s="116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1"/>
      <c r="Q19" s="116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2"/>
      <c r="S19" s="116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105"/>
      <c r="U19" s="116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2"/>
      <c r="W19" s="116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1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5"/>
      <c r="AA19" s="145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177">
        <v>11</v>
      </c>
      <c r="B20" s="3">
        <v>39</v>
      </c>
      <c r="C20" s="10"/>
      <c r="D20" s="4" t="s">
        <v>169</v>
      </c>
      <c r="E20" s="1" t="s">
        <v>37</v>
      </c>
      <c r="F20" s="1" t="s">
        <v>234</v>
      </c>
      <c r="G20" s="38">
        <f>I20+K20+M20+O20+Q20+S20+U20+W20+Y20+AA20</f>
        <v>14</v>
      </c>
      <c r="H20" s="95"/>
      <c r="I20" s="116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5"/>
      <c r="K20" s="116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166"/>
      <c r="M20" s="168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46"/>
      <c r="O20" s="116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1">
        <v>5</v>
      </c>
      <c r="Q20" s="116">
        <f>IF($P20=1,23,IF($P20=2,20,IF($P20=3,18,IF($P20=4,16,IF($P20=5,14,IF($P20=6,12,IF($P20=7,11,IF($P20=8,10,0))))))))+IF($P20=9,9,IF($P20=10,8,IF($P20=11,6,IF($P20=12,5,IF($P20=13,4,IF($P20=14,3,IF($P20=15,2,0)))))))+IF($P20=16,1,IF($P20=17,0,0))</f>
        <v>14</v>
      </c>
      <c r="R20" s="92"/>
      <c r="S20" s="116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105"/>
      <c r="U20" s="116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2"/>
      <c r="W20" s="116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1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5"/>
      <c r="AA20" s="145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180">
        <v>12</v>
      </c>
      <c r="B21" s="3">
        <v>21</v>
      </c>
      <c r="C21" s="10"/>
      <c r="D21" s="4" t="s">
        <v>169</v>
      </c>
      <c r="E21" s="1"/>
      <c r="F21" s="1"/>
      <c r="G21" s="38">
        <f>I21+K21+M21+O21+Q21+S21+U21+W21+Y21+AA21</f>
        <v>11</v>
      </c>
      <c r="H21" s="95"/>
      <c r="I21" s="116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5"/>
      <c r="K21" s="116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66"/>
      <c r="M21" s="168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46"/>
      <c r="O21" s="116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1"/>
      <c r="Q21" s="116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2">
        <v>7</v>
      </c>
      <c r="S21" s="116">
        <f>IF($R21=1,23,IF($R21=2,20,IF($R21=3,18,IF($R21=4,16,IF($R21=5,14,IF($R21=6,12,IF($R21=7,11,IF($R21=8,10,0))))))))+IF($R21=9,9,IF($R21=10,8,IF($R21=11,6,IF($R21=12,5,IF($R21=13,4,IF($R21=14,3,IF($R21=15,2,0)))))))+IF($R21=16,1,IF($R21=17,0,0))</f>
        <v>11</v>
      </c>
      <c r="T21" s="105"/>
      <c r="U21" s="116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2"/>
      <c r="W21" s="116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1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5"/>
      <c r="AA21" s="145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181">
        <v>13</v>
      </c>
      <c r="B22" s="3">
        <v>13</v>
      </c>
      <c r="C22" s="10"/>
      <c r="D22" s="4" t="s">
        <v>169</v>
      </c>
      <c r="E22" s="1"/>
      <c r="F22" s="1"/>
      <c r="G22" s="38">
        <f>I22+K22+M22+O22+Q22+S22+U22+W22+Y22+AA22</f>
        <v>9</v>
      </c>
      <c r="H22" s="95"/>
      <c r="I22" s="116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5"/>
      <c r="K22" s="116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166"/>
      <c r="M22" s="168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46"/>
      <c r="O22" s="116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1"/>
      <c r="Q22" s="116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2">
        <v>9</v>
      </c>
      <c r="S22" s="116">
        <f>IF($R22=1,23,IF($R22=2,20,IF($R22=3,18,IF($R22=4,16,IF($R22=5,14,IF($R22=6,12,IF($R22=7,11,IF($R22=8,10,0))))))))+IF($R22=9,9,IF($R22=10,8,IF($R22=11,6,IF($R22=12,5,IF($R22=13,4,IF($R22=14,3,IF($R22=15,2,0)))))))+IF($R22=16,1,IF($R22=17,0,0))</f>
        <v>9</v>
      </c>
      <c r="T22" s="105"/>
      <c r="U22" s="116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2"/>
      <c r="W22" s="116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1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5"/>
      <c r="AA22" s="145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181">
        <v>14</v>
      </c>
      <c r="B23" s="3">
        <v>32</v>
      </c>
      <c r="C23" s="10"/>
      <c r="D23" s="4" t="s">
        <v>169</v>
      </c>
      <c r="E23" s="1"/>
      <c r="F23" s="1"/>
      <c r="G23" s="38">
        <f>I23+K23+M23+O23+Q23+S23+U23+W23+Y23+AA23</f>
        <v>8</v>
      </c>
      <c r="H23" s="95"/>
      <c r="I23" s="116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95"/>
      <c r="K23" s="116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66"/>
      <c r="M23" s="168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46"/>
      <c r="O23" s="116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1"/>
      <c r="Q23" s="116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2">
        <v>10</v>
      </c>
      <c r="S23" s="116">
        <f>IF($R23=1,23,IF($R23=2,20,IF($R23=3,18,IF($R23=4,16,IF($R23=5,14,IF($R23=6,12,IF($R23=7,11,IF($R23=8,10,0))))))))+IF($R23=9,9,IF($R23=10,8,IF($R23=11,6,IF($R23=12,5,IF($R23=13,4,IF($R23=14,3,IF($R23=15,2,0)))))))+IF($R23=16,1,IF($R23=17,0,0))</f>
        <v>8</v>
      </c>
      <c r="T23" s="105"/>
      <c r="U23" s="116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2"/>
      <c r="W23" s="116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5"/>
      <c r="Y23" s="1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05"/>
      <c r="AA23" s="145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5" spans="1:27" x14ac:dyDescent="0.25">
      <c r="A25" s="192" t="s">
        <v>74</v>
      </c>
      <c r="B25" s="192"/>
      <c r="C25" s="192"/>
      <c r="D25" s="192"/>
      <c r="E25" s="192"/>
      <c r="F25" s="192"/>
      <c r="G25" s="192"/>
    </row>
    <row r="26" spans="1:27" x14ac:dyDescent="0.25">
      <c r="A26" s="193" t="s">
        <v>68</v>
      </c>
      <c r="B26" s="193"/>
      <c r="C26" s="193"/>
      <c r="D26" s="193"/>
      <c r="E26" s="193"/>
      <c r="F26" s="193"/>
      <c r="G26" s="193"/>
    </row>
    <row r="27" spans="1:27" x14ac:dyDescent="0.25">
      <c r="A27" s="189" t="s">
        <v>100</v>
      </c>
      <c r="B27" s="189"/>
      <c r="C27" s="189"/>
      <c r="D27" s="189"/>
      <c r="E27" s="189"/>
      <c r="F27" s="189"/>
      <c r="G27" s="189"/>
    </row>
  </sheetData>
  <sortState xmlns:xlrd2="http://schemas.microsoft.com/office/spreadsheetml/2017/richdata2" ref="B10:AA23">
    <sortCondition descending="1" ref="G10:G23"/>
  </sortState>
  <mergeCells count="16">
    <mergeCell ref="A25:G25"/>
    <mergeCell ref="A26:G26"/>
    <mergeCell ref="A27:G27"/>
    <mergeCell ref="P8:Q8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X7:Y7"/>
    <mergeCell ref="Z7:AA7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6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1" width="7.7109375" style="6" customWidth="1"/>
    <col min="22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31" x14ac:dyDescent="0.25">
      <c r="C1" s="23" t="s">
        <v>50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S1" s="19"/>
      <c r="AC1" s="22" t="s">
        <v>26</v>
      </c>
      <c r="AD1" s="22" t="s">
        <v>27</v>
      </c>
      <c r="AE1" s="22" t="s">
        <v>28</v>
      </c>
    </row>
    <row r="2" spans="1:31" x14ac:dyDescent="0.25">
      <c r="C2" s="23" t="s">
        <v>51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AC2" s="22" t="s">
        <v>24</v>
      </c>
      <c r="AD2" s="22" t="s">
        <v>29</v>
      </c>
      <c r="AE2" s="22" t="s">
        <v>29</v>
      </c>
    </row>
    <row r="3" spans="1:31" x14ac:dyDescent="0.25"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T3" s="202"/>
      <c r="U3" s="202"/>
      <c r="V3" s="202"/>
      <c r="W3" s="202"/>
      <c r="X3" s="108"/>
      <c r="Y3" s="108"/>
      <c r="Z3" s="21"/>
      <c r="AA3" s="21"/>
      <c r="AC3" s="22">
        <v>1</v>
      </c>
      <c r="AD3" s="22">
        <v>23</v>
      </c>
      <c r="AE3" s="22">
        <v>15</v>
      </c>
    </row>
    <row r="4" spans="1:31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9"/>
      <c r="S4" s="19"/>
      <c r="T4" s="19"/>
      <c r="U4" s="19"/>
      <c r="V4" s="19"/>
      <c r="W4" s="19"/>
      <c r="X4" s="19"/>
      <c r="Y4" s="19"/>
      <c r="Z4" s="19"/>
      <c r="AA4" s="19"/>
      <c r="AC4" s="22">
        <v>2</v>
      </c>
      <c r="AD4" s="22">
        <v>20</v>
      </c>
      <c r="AE4" s="22">
        <v>12</v>
      </c>
    </row>
    <row r="5" spans="1:31" x14ac:dyDescent="0.25">
      <c r="A5" s="188" t="s">
        <v>267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C5" s="22">
        <v>3</v>
      </c>
      <c r="AD5" s="22">
        <v>18</v>
      </c>
      <c r="AE5" s="22">
        <v>10</v>
      </c>
    </row>
    <row r="6" spans="1:31" x14ac:dyDescent="0.25">
      <c r="AC6" s="22">
        <v>4</v>
      </c>
      <c r="AD6" s="22">
        <v>16</v>
      </c>
      <c r="AE6" s="22">
        <v>8</v>
      </c>
    </row>
    <row r="7" spans="1:31" ht="21.75" customHeight="1" x14ac:dyDescent="0.25">
      <c r="A7" s="8" t="s">
        <v>69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  <c r="AC7" s="22">
        <v>5</v>
      </c>
      <c r="AD7" s="22">
        <v>14</v>
      </c>
      <c r="AE7" s="22">
        <v>6</v>
      </c>
    </row>
    <row r="8" spans="1:31" x14ac:dyDescent="0.25">
      <c r="A8" s="47"/>
      <c r="B8" s="48"/>
      <c r="C8" s="48"/>
      <c r="D8" s="48"/>
      <c r="E8" s="43"/>
      <c r="F8" s="43"/>
      <c r="G8" s="43"/>
      <c r="H8" s="46"/>
      <c r="I8" s="1"/>
      <c r="J8" s="1"/>
      <c r="K8" s="1"/>
      <c r="L8" s="1"/>
      <c r="M8" s="1"/>
      <c r="N8" s="1"/>
      <c r="O8" s="1"/>
      <c r="P8" s="199" t="s">
        <v>195</v>
      </c>
      <c r="Q8" s="200"/>
      <c r="R8" s="1"/>
      <c r="S8" s="1"/>
      <c r="T8" s="1"/>
      <c r="U8" s="1"/>
      <c r="V8" s="1"/>
      <c r="W8" s="1"/>
      <c r="X8" s="1"/>
      <c r="Y8" s="1"/>
      <c r="Z8" s="1"/>
      <c r="AA8" s="45"/>
      <c r="AC8" s="22">
        <v>6</v>
      </c>
      <c r="AD8" s="22">
        <v>12</v>
      </c>
      <c r="AE8" s="22">
        <v>5</v>
      </c>
    </row>
    <row r="9" spans="1:31" x14ac:dyDescent="0.25">
      <c r="A9" s="36"/>
      <c r="B9" s="49"/>
      <c r="C9" s="49"/>
      <c r="D9" s="49"/>
      <c r="E9" s="44"/>
      <c r="F9" s="44"/>
      <c r="G9" s="40"/>
      <c r="H9" s="29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27" t="s">
        <v>24</v>
      </c>
      <c r="Y9" s="27" t="s">
        <v>25</v>
      </c>
      <c r="Z9" s="27" t="s">
        <v>24</v>
      </c>
      <c r="AA9" s="27" t="s">
        <v>25</v>
      </c>
      <c r="AC9" s="22">
        <v>7</v>
      </c>
      <c r="AD9" s="22">
        <v>11</v>
      </c>
      <c r="AE9" s="22">
        <v>4</v>
      </c>
    </row>
    <row r="10" spans="1:31" x14ac:dyDescent="0.25">
      <c r="A10" s="112">
        <v>1</v>
      </c>
      <c r="B10" s="99">
        <v>13</v>
      </c>
      <c r="C10" s="10"/>
      <c r="D10" s="4" t="s">
        <v>168</v>
      </c>
      <c r="E10" s="1" t="s">
        <v>37</v>
      </c>
      <c r="F10" s="1" t="s">
        <v>156</v>
      </c>
      <c r="G10" s="139">
        <f>I10+K10+M10+O10+Q10+S10+U10+W10+Y10+AA10</f>
        <v>115</v>
      </c>
      <c r="H10" s="101">
        <v>1</v>
      </c>
      <c r="I10" s="8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8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1"/>
      <c r="M10" s="163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1</v>
      </c>
      <c r="O10" s="8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/>
      <c r="Q10" s="8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0">
        <v>1</v>
      </c>
      <c r="S10" s="8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1</v>
      </c>
      <c r="U10" s="8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0"/>
      <c r="W10" s="8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89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112">
        <v>2</v>
      </c>
      <c r="B11" s="99">
        <v>22</v>
      </c>
      <c r="C11" s="4"/>
      <c r="D11" s="4" t="s">
        <v>168</v>
      </c>
      <c r="E11" s="1" t="s">
        <v>170</v>
      </c>
      <c r="F11" s="1" t="s">
        <v>171</v>
      </c>
      <c r="G11" s="139">
        <f>I11+K11+M11+O11+Q11+S11+U11+W11+Y11+AA11</f>
        <v>63</v>
      </c>
      <c r="H11" s="101"/>
      <c r="I11" s="89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85">
        <v>2</v>
      </c>
      <c r="K11" s="8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2"/>
      <c r="M11" s="163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/>
      <c r="O11" s="8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85">
        <v>1</v>
      </c>
      <c r="Q11" s="89">
        <f>IF($P11=1,23,IF($P11=2,20,IF($P11=3,18,IF($P11=4,16,IF($P11=5,14,IF($P11=6,12,IF($P11=7,11,IF($P11=8,10,0))))))))+IF($P11=9,9,IF($P11=10,8,IF($P11=11,6,IF($P11=12,5,IF($P11=13,4,IF($P11=14,3,IF($P11=15,2,0)))))))+IF($P11=16,1,IF($P11=17,0,0))</f>
        <v>23</v>
      </c>
      <c r="R11" s="83"/>
      <c r="S11" s="8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>
        <v>2</v>
      </c>
      <c r="U11" s="89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83"/>
      <c r="W11" s="8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89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3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s="25" customFormat="1" x14ac:dyDescent="0.25">
      <c r="A12" s="112">
        <v>3</v>
      </c>
      <c r="B12" s="99">
        <v>15</v>
      </c>
      <c r="C12" s="4"/>
      <c r="D12" s="4" t="s">
        <v>168</v>
      </c>
      <c r="E12" s="1" t="s">
        <v>243</v>
      </c>
      <c r="F12" s="1" t="s">
        <v>38</v>
      </c>
      <c r="G12" s="139">
        <f>I12+K12+M12+O12+Q12+S12+U12+W12+Y12+AA12</f>
        <v>18</v>
      </c>
      <c r="H12" s="92"/>
      <c r="I12" s="8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85"/>
      <c r="K12" s="8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61"/>
      <c r="M12" s="163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/>
      <c r="O12" s="8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85"/>
      <c r="Q12" s="8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83"/>
      <c r="S12" s="8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>
        <v>3</v>
      </c>
      <c r="U12" s="89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83"/>
      <c r="W12" s="8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89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3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  <c r="AC12" s="22">
        <v>12</v>
      </c>
      <c r="AD12" s="22">
        <v>5</v>
      </c>
      <c r="AE12" s="22">
        <v>0</v>
      </c>
    </row>
    <row r="14" spans="1:31" x14ac:dyDescent="0.25">
      <c r="A14" s="192" t="s">
        <v>74</v>
      </c>
      <c r="B14" s="192"/>
      <c r="C14" s="192"/>
      <c r="D14" s="192"/>
      <c r="E14" s="192"/>
      <c r="F14" s="192"/>
      <c r="G14" s="192"/>
    </row>
    <row r="15" spans="1:31" x14ac:dyDescent="0.25">
      <c r="A15" s="193" t="s">
        <v>68</v>
      </c>
      <c r="B15" s="193"/>
      <c r="C15" s="193"/>
      <c r="D15" s="193"/>
      <c r="E15" s="193"/>
      <c r="F15" s="193"/>
      <c r="G15" s="193"/>
    </row>
    <row r="16" spans="1:31" x14ac:dyDescent="0.25">
      <c r="A16" s="189" t="s">
        <v>100</v>
      </c>
      <c r="B16" s="189"/>
      <c r="C16" s="189"/>
      <c r="D16" s="189"/>
      <c r="E16" s="189"/>
      <c r="F16" s="189"/>
      <c r="G16" s="189"/>
    </row>
  </sheetData>
  <sortState xmlns:xlrd2="http://schemas.microsoft.com/office/spreadsheetml/2017/richdata2" ref="B10:AA12">
    <sortCondition descending="1" ref="G10:G12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6">
    <mergeCell ref="Z7:AA7"/>
    <mergeCell ref="X7:Y7"/>
    <mergeCell ref="T3:W3"/>
    <mergeCell ref="A14:G14"/>
    <mergeCell ref="A15:G15"/>
    <mergeCell ref="P8:Q8"/>
    <mergeCell ref="A5:AA5"/>
    <mergeCell ref="A16:G16"/>
    <mergeCell ref="V7:W7"/>
    <mergeCell ref="H7:I7"/>
    <mergeCell ref="J7:K7"/>
    <mergeCell ref="L7:M7"/>
    <mergeCell ref="N7:O7"/>
    <mergeCell ref="P7:Q7"/>
    <mergeCell ref="R7:S7"/>
    <mergeCell ref="T7:U7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50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8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7109375" style="14" customWidth="1"/>
    <col min="2" max="2" width="8.5703125" style="76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94" customWidth="1"/>
    <col min="13" max="15" width="7.7109375" style="6" customWidth="1"/>
    <col min="16" max="16" width="7.7109375" style="94" customWidth="1"/>
    <col min="17" max="19" width="7.7109375" style="6" customWidth="1"/>
    <col min="20" max="20" width="7.7109375" style="2" customWidth="1"/>
    <col min="21" max="21" width="7.7109375" style="6" customWidth="1"/>
    <col min="22" max="22" width="7.7109375" style="2" hidden="1" customWidth="1"/>
    <col min="23" max="23" width="7.7109375" style="6" hidden="1" customWidth="1"/>
    <col min="24" max="24" width="7.7109375" style="94" hidden="1" customWidth="1"/>
    <col min="25" max="25" width="7.7109375" style="6" hidden="1" customWidth="1"/>
    <col min="26" max="26" width="7.7109375" style="94" hidden="1" customWidth="1"/>
    <col min="27" max="27" width="7.7109375" style="6" hidden="1" customWidth="1"/>
    <col min="28" max="28" width="0.140625" style="6" customWidth="1"/>
    <col min="29" max="16384" width="9.140625" style="6"/>
  </cols>
  <sheetData>
    <row r="1" spans="1:31" x14ac:dyDescent="0.25"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93"/>
      <c r="M1" s="24"/>
      <c r="N1" s="24"/>
      <c r="O1" s="24"/>
      <c r="R1" s="19"/>
      <c r="AC1"/>
      <c r="AD1"/>
      <c r="AE1"/>
    </row>
    <row r="2" spans="1:31" x14ac:dyDescent="0.25"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93"/>
      <c r="M2" s="21"/>
      <c r="N2" s="21"/>
      <c r="O2" s="21"/>
      <c r="AC2"/>
      <c r="AD2"/>
      <c r="AE2"/>
    </row>
    <row r="3" spans="1:31" x14ac:dyDescent="0.25"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93"/>
      <c r="M3" s="21"/>
      <c r="N3" s="21"/>
      <c r="O3" s="21"/>
      <c r="S3" s="19"/>
      <c r="T3" s="201"/>
      <c r="U3" s="201"/>
      <c r="V3" s="201"/>
      <c r="W3" s="201"/>
      <c r="X3" s="115"/>
      <c r="Y3" s="109"/>
      <c r="Z3" s="93"/>
      <c r="AA3" s="21"/>
      <c r="AC3"/>
      <c r="AD3"/>
      <c r="AE3"/>
    </row>
    <row r="4" spans="1:31" x14ac:dyDescent="0.25">
      <c r="A4" s="57"/>
      <c r="C4" s="21"/>
      <c r="D4" s="21"/>
      <c r="E4" s="21"/>
      <c r="F4" s="21"/>
      <c r="G4" s="21"/>
      <c r="H4" s="21"/>
      <c r="I4" s="21"/>
      <c r="J4" s="21"/>
      <c r="K4" s="21"/>
      <c r="L4" s="93"/>
      <c r="M4" s="21"/>
      <c r="N4" s="21"/>
      <c r="O4" s="21"/>
      <c r="R4" s="19"/>
      <c r="S4" s="19"/>
      <c r="T4" s="113"/>
      <c r="U4" s="19"/>
      <c r="V4" s="109"/>
      <c r="W4" s="19"/>
      <c r="X4" s="103"/>
      <c r="Y4" s="19"/>
      <c r="Z4" s="115"/>
      <c r="AA4" s="19"/>
      <c r="AC4"/>
      <c r="AD4"/>
      <c r="AE4"/>
    </row>
    <row r="5" spans="1:31" x14ac:dyDescent="0.25">
      <c r="A5" s="188" t="s">
        <v>266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C5"/>
      <c r="AD5"/>
      <c r="AE5"/>
    </row>
    <row r="6" spans="1:31" x14ac:dyDescent="0.25">
      <c r="AC6"/>
      <c r="AD6"/>
      <c r="AE6"/>
    </row>
    <row r="7" spans="1:31" x14ac:dyDescent="0.25">
      <c r="A7" s="8" t="s">
        <v>69</v>
      </c>
      <c r="B7" s="75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  <c r="AC7"/>
      <c r="AD7"/>
      <c r="AE7"/>
    </row>
    <row r="8" spans="1:31" x14ac:dyDescent="0.25">
      <c r="P8" s="199" t="s">
        <v>195</v>
      </c>
      <c r="Q8" s="200"/>
      <c r="X8" s="95"/>
      <c r="Y8" s="1"/>
      <c r="AC8"/>
      <c r="AD8"/>
      <c r="AE8"/>
    </row>
    <row r="9" spans="1:31" x14ac:dyDescent="0.25">
      <c r="H9" s="27" t="s">
        <v>24</v>
      </c>
      <c r="I9" s="27" t="s">
        <v>25</v>
      </c>
      <c r="J9" s="27" t="s">
        <v>24</v>
      </c>
      <c r="K9" s="27" t="s">
        <v>25</v>
      </c>
      <c r="L9" s="91" t="s">
        <v>24</v>
      </c>
      <c r="M9" s="27" t="s">
        <v>25</v>
      </c>
      <c r="N9" s="27" t="s">
        <v>24</v>
      </c>
      <c r="O9" s="27" t="s">
        <v>25</v>
      </c>
      <c r="P9" s="91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91" t="s">
        <v>24</v>
      </c>
      <c r="AA9" s="27" t="s">
        <v>25</v>
      </c>
      <c r="AC9"/>
      <c r="AD9"/>
      <c r="AE9"/>
    </row>
    <row r="10" spans="1:31" ht="15.75" customHeight="1" x14ac:dyDescent="0.25">
      <c r="A10" s="112">
        <v>1</v>
      </c>
      <c r="B10" s="75">
        <v>754</v>
      </c>
      <c r="C10" s="10"/>
      <c r="D10" s="10" t="s">
        <v>57</v>
      </c>
      <c r="E10" s="1" t="s">
        <v>64</v>
      </c>
      <c r="F10" s="1" t="s">
        <v>65</v>
      </c>
      <c r="G10" s="26">
        <f>I10+K10+M10+O10+Q10+S10+U10+W10+Y10+AA10</f>
        <v>109</v>
      </c>
      <c r="H10" s="148"/>
      <c r="I10" s="14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4">
        <v>2</v>
      </c>
      <c r="K10" s="89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66"/>
      <c r="M10" s="163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1</v>
      </c>
      <c r="O10" s="8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>
        <v>2</v>
      </c>
      <c r="Q10" s="89">
        <f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83">
        <v>1</v>
      </c>
      <c r="S10" s="8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1</v>
      </c>
      <c r="U10" s="8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85"/>
      <c r="W10" s="8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5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112">
        <v>2</v>
      </c>
      <c r="B11" s="75">
        <v>74</v>
      </c>
      <c r="C11" s="4"/>
      <c r="D11" s="10" t="s">
        <v>57</v>
      </c>
      <c r="E11" s="1" t="s">
        <v>151</v>
      </c>
      <c r="F11" s="1" t="s">
        <v>13</v>
      </c>
      <c r="G11" s="26">
        <f>I11+K11+M11+O11+Q11+S11+U11+W11+Y11+AA11</f>
        <v>54</v>
      </c>
      <c r="H11" s="148"/>
      <c r="I11" s="14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85">
        <v>4</v>
      </c>
      <c r="K11" s="89">
        <f>IF($J11=1,23,IF($J11=2,20,IF($J11=3,18,IF($J11=4,16,IF($J11=5,14,IF($J11=6,12,IF($J11=7,11,IF($J11=8,10,0))))))))+IF($J11=9,9,IF($J11=10,8,IF($J11=11,6,IF($J11=12,5,IF($J11=13,4,IF($J11=14,3,IF($J11=15,2,0)))))))+IF($J11=16,1,IF($J11=17,0,0))</f>
        <v>16</v>
      </c>
      <c r="L11" s="166"/>
      <c r="M11" s="163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4"/>
      <c r="O11" s="8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8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4">
        <v>3</v>
      </c>
      <c r="S11" s="89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4">
        <v>2</v>
      </c>
      <c r="U11" s="89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4"/>
      <c r="W11" s="8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5"/>
      <c r="AA11" s="3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x14ac:dyDescent="0.25">
      <c r="A12" s="112">
        <v>3</v>
      </c>
      <c r="B12" s="75">
        <v>58</v>
      </c>
      <c r="C12" s="4"/>
      <c r="D12" s="10" t="s">
        <v>57</v>
      </c>
      <c r="E12" s="1" t="s">
        <v>110</v>
      </c>
      <c r="F12" s="1" t="s">
        <v>101</v>
      </c>
      <c r="G12" s="26">
        <f>I12+K12+M12+O12+Q12+S12+U12+W12+Y12+AA12</f>
        <v>46</v>
      </c>
      <c r="H12" s="148"/>
      <c r="I12" s="14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4">
        <v>1</v>
      </c>
      <c r="K12" s="89">
        <f>IF($J12=1,23,IF($J12=2,20,IF($J12=3,18,IF($J12=4,16,IF($J12=5,14,IF($J12=6,12,IF($J12=7,11,IF($J12=8,10,0))))))))+IF($J12=9,9,IF($J12=10,8,IF($J12=11,6,IF($J12=12,5,IF($J12=13,4,IF($J12=14,3,IF($J12=15,2,0)))))))+IF($J12=16,1,IF($J12=17,0,0))</f>
        <v>23</v>
      </c>
      <c r="L12" s="165"/>
      <c r="M12" s="163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84"/>
      <c r="O12" s="8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1">
        <v>1</v>
      </c>
      <c r="Q12" s="89">
        <f>IF($P12=1,23,IF($P12=2,20,IF($P12=3,18,IF($P12=4,16,IF($P12=5,14,IF($P12=6,12,IF($P12=7,11,IF($P12=8,10,0))))))))+IF($P12=9,9,IF($P12=10,8,IF($P12=11,6,IF($P12=12,5,IF($P12=13,4,IF($P12=14,3,IF($P12=15,2,0)))))))+IF($P12=16,1,IF($P12=17,0,0))</f>
        <v>23</v>
      </c>
      <c r="R12" s="83"/>
      <c r="S12" s="8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8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85"/>
      <c r="W12" s="8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5"/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3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C12"/>
      <c r="AD12"/>
      <c r="AE12"/>
    </row>
    <row r="13" spans="1:31" x14ac:dyDescent="0.25">
      <c r="A13" s="106">
        <v>4</v>
      </c>
      <c r="B13" s="75">
        <v>46</v>
      </c>
      <c r="C13" s="4"/>
      <c r="D13" s="10" t="s">
        <v>57</v>
      </c>
      <c r="E13" s="1" t="s">
        <v>102</v>
      </c>
      <c r="F13" s="1" t="s">
        <v>103</v>
      </c>
      <c r="G13" s="26">
        <f>I13+K13+M13+O13+Q13+S13+U13+W13+Y13+AA13</f>
        <v>38</v>
      </c>
      <c r="H13" s="148"/>
      <c r="I13" s="14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4">
        <v>3</v>
      </c>
      <c r="K13" s="89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165"/>
      <c r="M13" s="16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4"/>
      <c r="O13" s="8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8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4">
        <v>2</v>
      </c>
      <c r="S13" s="89">
        <f>IF($R13=1,23,IF($R13=2,20,IF($R13=3,18,IF($R13=4,16,IF($R13=5,14,IF($R13=6,12,IF($R13=7,11,IF($R13=8,10,0))))))))+IF($R13=9,9,IF($R13=10,8,IF($R13=11,6,IF($R13=12,5,IF($R13=13,4,IF($R13=14,3,IF($R13=15,2,0)))))))+IF($R13=16,1,IF($R13=17,0,0))</f>
        <v>20</v>
      </c>
      <c r="T13" s="4"/>
      <c r="U13" s="8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4"/>
      <c r="W13" s="8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5"/>
      <c r="AA13" s="3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 x14ac:dyDescent="0.25">
      <c r="A14" s="106">
        <v>5</v>
      </c>
      <c r="B14" s="75">
        <v>4</v>
      </c>
      <c r="C14" s="4"/>
      <c r="D14" s="10" t="s">
        <v>57</v>
      </c>
      <c r="E14" s="1" t="s">
        <v>170</v>
      </c>
      <c r="F14" s="1" t="s">
        <v>171</v>
      </c>
      <c r="G14" s="26">
        <f>I14+K14+M14+O14+Q14+S14+U14+W14+Y14+AA14</f>
        <v>34</v>
      </c>
      <c r="H14" s="148"/>
      <c r="I14" s="14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4"/>
      <c r="K14" s="89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5"/>
      <c r="M14" s="163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8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/>
      <c r="Q14" s="8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4">
        <v>4</v>
      </c>
      <c r="S14" s="89">
        <f>IF($R14=1,23,IF($R14=2,20,IF($R14=3,18,IF($R14=4,16,IF($R14=5,14,IF($R14=6,12,IF($R14=7,11,IF($R14=8,10,0))))))))+IF($R14=9,9,IF($R14=10,8,IF($R14=11,6,IF($R14=12,5,IF($R14=13,4,IF($R14=14,3,IF($R14=15,2,0)))))))+IF($R14=16,1,IF($R14=17,0,0))</f>
        <v>16</v>
      </c>
      <c r="T14" s="4">
        <v>3</v>
      </c>
      <c r="U14" s="89">
        <f>IF($T14=1,23,IF($T14=2,20,IF($T14=3,18,IF($T14=4,16,IF($T14=5,14,IF($T14=6,12,IF($T14=7,11,IF($T14=8,10,0))))))))+IF($T14=9,9,IF($T14=10,8,IF($T14=11,6,IF($T14=12,5,IF($T14=13,4,IF($T14=14,3,IF($T14=15,2,0)))))))+IF($T14=16,1,IF($T14=17,0,0))</f>
        <v>18</v>
      </c>
      <c r="V14" s="4"/>
      <c r="W14" s="8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5"/>
      <c r="AA14" s="3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6" spans="1:31" x14ac:dyDescent="0.25">
      <c r="A16" s="192" t="s">
        <v>74</v>
      </c>
      <c r="B16" s="192"/>
      <c r="C16" s="192"/>
      <c r="D16" s="192"/>
      <c r="E16" s="192"/>
      <c r="F16" s="192"/>
      <c r="G16" s="192"/>
    </row>
    <row r="17" spans="1:7" x14ac:dyDescent="0.25">
      <c r="A17" s="193" t="s">
        <v>68</v>
      </c>
      <c r="B17" s="193"/>
      <c r="C17" s="193"/>
      <c r="D17" s="193"/>
      <c r="E17" s="193"/>
      <c r="F17" s="193"/>
      <c r="G17" s="193"/>
    </row>
    <row r="18" spans="1:7" x14ac:dyDescent="0.25">
      <c r="A18" s="189" t="s">
        <v>100</v>
      </c>
      <c r="B18" s="189"/>
      <c r="C18" s="189"/>
      <c r="D18" s="189"/>
      <c r="E18" s="189"/>
      <c r="F18" s="189"/>
      <c r="G18" s="189"/>
    </row>
  </sheetData>
  <sortState xmlns:xlrd2="http://schemas.microsoft.com/office/spreadsheetml/2017/richdata2" ref="B10:AA14">
    <sortCondition descending="1" ref="G10:G14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6">
    <mergeCell ref="A18:G18"/>
    <mergeCell ref="Z7:AA7"/>
    <mergeCell ref="A16:G16"/>
    <mergeCell ref="A17:G17"/>
    <mergeCell ref="X7:Y7"/>
    <mergeCell ref="P8:Q8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A5:AA5"/>
  </mergeCells>
  <phoneticPr fontId="0" type="noConversion"/>
  <printOptions horizontalCentered="1"/>
  <pageMargins left="0.5" right="0.5" top="1" bottom="1" header="0.5" footer="0.5"/>
  <pageSetup paperSize="3" scale="51" orientation="landscape" r:id="rId2"/>
  <headerFooter alignWithMargins="0">
    <oddHeader>&amp;C&amp;24 65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20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customWidth="1"/>
    <col min="8" max="21" width="7.7109375" style="13" customWidth="1"/>
    <col min="22" max="27" width="7.7109375" style="13" hidden="1" customWidth="1"/>
    <col min="28" max="28" width="0.140625" style="6" customWidth="1"/>
    <col min="29" max="16384" width="9.140625" style="6"/>
  </cols>
  <sheetData>
    <row r="1" spans="1:32" x14ac:dyDescent="0.25">
      <c r="A1" s="6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9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6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32" x14ac:dyDescent="0.25">
      <c r="A3" s="6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32" x14ac:dyDescent="0.25">
      <c r="A4" s="6"/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32" x14ac:dyDescent="0.25">
      <c r="A5" s="188" t="s">
        <v>265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32" x14ac:dyDescent="0.25">
      <c r="A6" s="6"/>
      <c r="B6" s="21"/>
      <c r="C6" s="21"/>
      <c r="D6" s="21"/>
      <c r="E6" s="21"/>
      <c r="F6" s="21"/>
      <c r="G6" s="21"/>
      <c r="H6" s="19"/>
      <c r="I6" s="20"/>
      <c r="J6" s="32"/>
      <c r="K6" s="30"/>
      <c r="L6" s="21"/>
      <c r="M6" s="21"/>
      <c r="N6" s="19"/>
      <c r="O6" s="20"/>
      <c r="P6" s="32"/>
      <c r="Q6" s="20"/>
      <c r="R6" s="19"/>
      <c r="S6" s="19"/>
      <c r="T6" s="19"/>
      <c r="U6" s="19"/>
      <c r="V6" s="55"/>
      <c r="W6" s="19"/>
      <c r="X6" s="19"/>
      <c r="Y6" s="19"/>
      <c r="Z6" s="55"/>
      <c r="AA6" s="19"/>
    </row>
    <row r="7" spans="1:32" x14ac:dyDescent="0.25">
      <c r="A7" s="8" t="s">
        <v>69</v>
      </c>
      <c r="B7" s="3" t="s">
        <v>3</v>
      </c>
      <c r="C7" s="69" t="s">
        <v>81</v>
      </c>
      <c r="D7" s="3" t="s">
        <v>2</v>
      </c>
      <c r="E7" s="5" t="s">
        <v>8</v>
      </c>
      <c r="F7" s="5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32" ht="1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03" t="s">
        <v>195</v>
      </c>
      <c r="Q8" s="203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 x14ac:dyDescent="0.25">
      <c r="A9" s="74"/>
      <c r="B9" s="56"/>
      <c r="C9" s="56"/>
      <c r="D9" s="56"/>
      <c r="E9" s="78"/>
      <c r="F9" s="78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32" ht="15.75" customHeight="1" x14ac:dyDescent="0.25">
      <c r="A10" s="112">
        <v>1</v>
      </c>
      <c r="B10" s="75">
        <v>8</v>
      </c>
      <c r="C10" s="4"/>
      <c r="D10" s="4" t="s">
        <v>58</v>
      </c>
      <c r="E10" s="11" t="s">
        <v>72</v>
      </c>
      <c r="F10" s="11" t="s">
        <v>73</v>
      </c>
      <c r="G10" s="26">
        <f>I10+K10+M10+O10+Q10+S10+U10+W10+Y10+AA10</f>
        <v>112</v>
      </c>
      <c r="H10" s="149"/>
      <c r="I10" s="14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85">
        <v>1</v>
      </c>
      <c r="K10" s="8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62"/>
      <c r="M10" s="163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8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85">
        <v>2</v>
      </c>
      <c r="Q10" s="89">
        <f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83">
        <v>1</v>
      </c>
      <c r="S10" s="8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>
        <v>1</v>
      </c>
      <c r="U10" s="8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83"/>
      <c r="W10" s="8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2" x14ac:dyDescent="0.25">
      <c r="A11" s="112">
        <v>2</v>
      </c>
      <c r="B11" s="75">
        <v>70</v>
      </c>
      <c r="C11" s="4"/>
      <c r="D11" s="4" t="s">
        <v>58</v>
      </c>
      <c r="E11" s="54" t="s">
        <v>66</v>
      </c>
      <c r="F11" s="54" t="s">
        <v>67</v>
      </c>
      <c r="G11" s="26">
        <f>I11+K11+M11+O11+Q11+S11+U11+W11+Y11+AA11</f>
        <v>101</v>
      </c>
      <c r="H11" s="149"/>
      <c r="I11" s="150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62"/>
      <c r="M11" s="164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>
        <v>2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85">
        <v>1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23</v>
      </c>
      <c r="R11" s="83">
        <v>2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">
        <v>3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8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 s="12" customFormat="1" x14ac:dyDescent="0.25">
      <c r="A12" s="112">
        <v>3</v>
      </c>
      <c r="B12" s="75">
        <v>58</v>
      </c>
      <c r="C12" s="4"/>
      <c r="D12" s="4" t="s">
        <v>58</v>
      </c>
      <c r="E12" s="1" t="s">
        <v>110</v>
      </c>
      <c r="F12" s="1" t="s">
        <v>101</v>
      </c>
      <c r="G12" s="26">
        <f>I12+K12+M12+O12+Q12+S12+U12+W12+Y12+AA12</f>
        <v>36</v>
      </c>
      <c r="H12" s="149"/>
      <c r="I12" s="150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85">
        <v>3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161"/>
      <c r="M12" s="164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85">
        <v>3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83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8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  <c r="AC12" s="6"/>
      <c r="AD12" s="6"/>
      <c r="AE12" s="6"/>
      <c r="AF12" s="6"/>
    </row>
    <row r="13" spans="1:32" x14ac:dyDescent="0.25">
      <c r="A13" s="106">
        <v>4</v>
      </c>
      <c r="B13" s="75">
        <v>19</v>
      </c>
      <c r="C13" s="10"/>
      <c r="D13" s="4" t="s">
        <v>58</v>
      </c>
      <c r="E13" s="1" t="s">
        <v>19</v>
      </c>
      <c r="F13" s="1" t="s">
        <v>75</v>
      </c>
      <c r="G13" s="26">
        <f>I13+K13+M13+O13+Q13+S13+U13+W13+Y13+AA13</f>
        <v>20</v>
      </c>
      <c r="H13" s="149"/>
      <c r="I13" s="14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85"/>
      <c r="K13" s="89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62"/>
      <c r="M13" s="16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84"/>
      <c r="O13" s="8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85" t="s">
        <v>173</v>
      </c>
      <c r="Q13" s="8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83"/>
      <c r="S13" s="8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>
        <v>2</v>
      </c>
      <c r="U13" s="89">
        <f>IF($T13=1,23,IF($T13=2,20,IF($T13=3,18,IF($T13=4,16,IF($T13=5,14,IF($T13=6,12,IF($T13=7,11,IF($T13=8,10,0))))))))+IF($T13=9,9,IF($T13=10,8,IF($T13=11,6,IF($T13=12,5,IF($T13=13,4,IF($T13=14,3,IF($T13=15,2,0)))))))+IF($T13=16,1,IF($T13=17,0,0))</f>
        <v>20</v>
      </c>
      <c r="V13" s="83"/>
      <c r="W13" s="8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5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2" x14ac:dyDescent="0.25">
      <c r="A14" s="121">
        <v>5</v>
      </c>
      <c r="B14" s="100">
        <v>46</v>
      </c>
      <c r="C14" s="10"/>
      <c r="D14" s="4" t="s">
        <v>58</v>
      </c>
      <c r="E14" s="7" t="s">
        <v>102</v>
      </c>
      <c r="F14" s="7" t="s">
        <v>103</v>
      </c>
      <c r="G14" s="26">
        <f>I14+K14+M14+O14+Q14+S14+U14+W14+Y14+AA14</f>
        <v>18</v>
      </c>
      <c r="H14" s="149"/>
      <c r="I14" s="150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85"/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2"/>
      <c r="M14" s="164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8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85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83">
        <v>3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18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8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/>
      <c r="AD14"/>
      <c r="AE14"/>
    </row>
    <row r="15" spans="1:32" x14ac:dyDescent="0.25">
      <c r="A15" s="106">
        <v>6</v>
      </c>
      <c r="B15" s="100">
        <v>30</v>
      </c>
      <c r="C15" s="10"/>
      <c r="D15" s="4" t="s">
        <v>58</v>
      </c>
      <c r="E15" s="1" t="s">
        <v>193</v>
      </c>
      <c r="F15" s="1" t="s">
        <v>194</v>
      </c>
      <c r="G15" s="26">
        <f>I15+K15+M15+O15+Q15+S15+U15+W15+Y15+AA15</f>
        <v>18</v>
      </c>
      <c r="H15" s="149"/>
      <c r="I15" s="147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85"/>
      <c r="K15" s="89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2"/>
      <c r="M15" s="163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84">
        <v>3</v>
      </c>
      <c r="O15" s="89">
        <f>IF($N15=1,23,IF($N15=2,20,IF($N15=3,18,IF($N15=4,16,IF($N15=5,14,IF($N15=6,12,IF($N15=7,11,IF($N15=8,10,0))))))))+IF($N15=9,9,IF($N15=10,8,IF($N15=11,6,IF($N15=12,5,IF($N15=13,4,IF($N15=14,3,IF($N15=15,2,0)))))))+IF($N15=16,1,IF($N15=17,0,0))</f>
        <v>18</v>
      </c>
      <c r="P15" s="85"/>
      <c r="Q15" s="8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83"/>
      <c r="S15" s="8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8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83"/>
      <c r="W15" s="8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7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7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C15"/>
      <c r="AD15"/>
      <c r="AE15"/>
    </row>
    <row r="16" spans="1:32" x14ac:dyDescent="0.25">
      <c r="A16" s="106">
        <v>7</v>
      </c>
      <c r="B16" s="100">
        <v>98</v>
      </c>
      <c r="C16" s="10"/>
      <c r="D16" s="4" t="s">
        <v>58</v>
      </c>
      <c r="E16" s="1" t="s">
        <v>224</v>
      </c>
      <c r="F16" s="1" t="s">
        <v>225</v>
      </c>
      <c r="G16" s="26">
        <f>I16+K16+M16+O16+Q16+S16+U16+W16+Y16+AA16</f>
        <v>16</v>
      </c>
      <c r="H16" s="148"/>
      <c r="I16" s="147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/>
      <c r="K16" s="89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62"/>
      <c r="M16" s="163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4"/>
      <c r="O16" s="8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4">
        <v>4</v>
      </c>
      <c r="Q16" s="89">
        <f>IF($P16=1,23,IF($P16=2,20,IF($P16=3,18,IF($P16=4,16,IF($P16=5,14,IF($P16=6,12,IF($P16=7,11,IF($P16=8,10,0))))))))+IF($P16=9,9,IF($P16=10,8,IF($P16=11,6,IF($P16=12,5,IF($P16=13,4,IF($P16=14,3,IF($P16=15,2,0)))))))+IF($P16=16,1,IF($P16=17,0,0))</f>
        <v>16</v>
      </c>
      <c r="R16" s="83"/>
      <c r="S16" s="8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8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83"/>
      <c r="W16" s="8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7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/>
      <c r="AA16" s="37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8" spans="1:7" x14ac:dyDescent="0.25">
      <c r="A18" s="192" t="s">
        <v>74</v>
      </c>
      <c r="B18" s="192"/>
      <c r="C18" s="192"/>
      <c r="D18" s="192"/>
      <c r="E18" s="192"/>
      <c r="F18" s="192"/>
      <c r="G18" s="192"/>
    </row>
    <row r="19" spans="1:7" x14ac:dyDescent="0.25">
      <c r="A19" s="193" t="s">
        <v>68</v>
      </c>
      <c r="B19" s="193"/>
      <c r="C19" s="193"/>
      <c r="D19" s="193"/>
      <c r="E19" s="193"/>
      <c r="F19" s="193"/>
      <c r="G19" s="193"/>
    </row>
    <row r="20" spans="1:7" x14ac:dyDescent="0.25">
      <c r="A20" s="189" t="s">
        <v>100</v>
      </c>
      <c r="B20" s="189"/>
      <c r="C20" s="189"/>
      <c r="D20" s="189"/>
      <c r="E20" s="189"/>
      <c r="F20" s="189"/>
      <c r="G20" s="189"/>
    </row>
  </sheetData>
  <sortState xmlns:xlrd2="http://schemas.microsoft.com/office/spreadsheetml/2017/richdata2" ref="B10:AA16">
    <sortCondition descending="1" ref="G10:G16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5">
    <mergeCell ref="A5:AA5"/>
    <mergeCell ref="Z7:AA7"/>
    <mergeCell ref="A19:G19"/>
    <mergeCell ref="A18:G18"/>
    <mergeCell ref="A20:G20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7" orientation="landscape" r:id="rId2"/>
  <headerFooter alignWithMargins="0">
    <oddHeader>&amp;C&amp;24 85 cc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9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21" width="7.7109375" style="13" customWidth="1"/>
    <col min="22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32" x14ac:dyDescent="0.25">
      <c r="A1" s="6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77"/>
      <c r="M1" s="21"/>
      <c r="N1" s="21"/>
      <c r="O1" s="21"/>
      <c r="P1" s="21"/>
      <c r="Q1" s="21"/>
      <c r="R1" s="21"/>
      <c r="S1" s="19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6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7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32" x14ac:dyDescent="0.25">
      <c r="A3" s="6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77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32" x14ac:dyDescent="0.25">
      <c r="A4" s="6"/>
      <c r="B4" s="21"/>
      <c r="C4" s="23"/>
      <c r="D4" s="21"/>
      <c r="E4" s="21"/>
      <c r="F4" s="21"/>
      <c r="G4" s="21"/>
      <c r="H4" s="21"/>
      <c r="I4" s="21"/>
      <c r="J4" s="21"/>
      <c r="K4" s="21"/>
      <c r="L4" s="129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32" x14ac:dyDescent="0.25">
      <c r="A5" s="188" t="s">
        <v>264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32" x14ac:dyDescent="0.25">
      <c r="A6" s="6"/>
      <c r="B6" s="21"/>
      <c r="C6" s="21"/>
      <c r="D6" s="19"/>
      <c r="E6" s="21"/>
      <c r="F6" s="21"/>
      <c r="G6" s="21"/>
      <c r="H6" s="21"/>
      <c r="I6" s="21"/>
      <c r="J6" s="21"/>
      <c r="K6" s="21"/>
      <c r="L6" s="77"/>
      <c r="M6" s="21"/>
      <c r="N6" s="21"/>
      <c r="O6" s="21"/>
      <c r="P6" s="21"/>
      <c r="Q6" s="21"/>
      <c r="R6" s="19"/>
      <c r="S6" s="19"/>
      <c r="T6" s="19"/>
      <c r="U6" s="19"/>
      <c r="V6" s="55"/>
      <c r="W6" s="19"/>
      <c r="X6" s="19"/>
      <c r="Y6" s="19"/>
      <c r="Z6" s="55"/>
      <c r="AA6" s="19"/>
    </row>
    <row r="7" spans="1:32" x14ac:dyDescent="0.25">
      <c r="A7" s="6"/>
      <c r="B7" s="21"/>
      <c r="C7" s="21"/>
      <c r="D7" s="21"/>
      <c r="E7" s="21"/>
      <c r="F7" s="21"/>
      <c r="G7" s="21"/>
      <c r="H7" s="19"/>
      <c r="I7" s="20"/>
      <c r="J7" s="32"/>
      <c r="K7" s="30"/>
      <c r="L7" s="77"/>
      <c r="M7" s="21"/>
      <c r="N7" s="19"/>
      <c r="O7" s="20"/>
      <c r="P7" s="32"/>
      <c r="Q7" s="20"/>
      <c r="R7" s="19"/>
      <c r="S7" s="19"/>
      <c r="T7" s="19"/>
      <c r="U7" s="19"/>
      <c r="V7" s="55"/>
      <c r="W7" s="19"/>
      <c r="X7" s="19"/>
      <c r="Y7" s="19"/>
      <c r="Z7" s="55"/>
      <c r="AA7" s="19"/>
    </row>
    <row r="8" spans="1:32" ht="31.5" x14ac:dyDescent="0.25">
      <c r="A8" s="8" t="s">
        <v>69</v>
      </c>
      <c r="B8" s="3" t="s">
        <v>3</v>
      </c>
      <c r="C8" s="69" t="s">
        <v>81</v>
      </c>
      <c r="D8" s="3" t="s">
        <v>2</v>
      </c>
      <c r="E8" s="5" t="s">
        <v>8</v>
      </c>
      <c r="F8" s="5" t="s">
        <v>7</v>
      </c>
      <c r="G8" s="3" t="s">
        <v>23</v>
      </c>
      <c r="H8" s="194" t="s">
        <v>131</v>
      </c>
      <c r="I8" s="195"/>
      <c r="J8" s="194" t="s">
        <v>130</v>
      </c>
      <c r="K8" s="195"/>
      <c r="L8" s="194" t="s">
        <v>132</v>
      </c>
      <c r="M8" s="195"/>
      <c r="N8" s="194" t="s">
        <v>133</v>
      </c>
      <c r="O8" s="195"/>
      <c r="P8" s="194" t="s">
        <v>134</v>
      </c>
      <c r="Q8" s="195"/>
      <c r="R8" s="196" t="s">
        <v>197</v>
      </c>
      <c r="S8" s="195"/>
      <c r="T8" s="196" t="s">
        <v>135</v>
      </c>
      <c r="U8" s="195"/>
      <c r="V8" s="197"/>
      <c r="W8" s="195"/>
      <c r="X8" s="197"/>
      <c r="Y8" s="195"/>
      <c r="Z8" s="190"/>
      <c r="AA8" s="191"/>
    </row>
    <row r="9" spans="1:32" ht="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199" t="s">
        <v>195</v>
      </c>
      <c r="Q9" s="200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 x14ac:dyDescent="0.25">
      <c r="A10" s="74"/>
      <c r="B10" s="56"/>
      <c r="C10" s="56"/>
      <c r="D10" s="56"/>
      <c r="E10" s="25"/>
      <c r="F10" s="25"/>
      <c r="G10" s="25"/>
      <c r="H10" s="27" t="s">
        <v>24</v>
      </c>
      <c r="I10" s="27" t="s">
        <v>25</v>
      </c>
      <c r="J10" s="27" t="s">
        <v>24</v>
      </c>
      <c r="K10" s="27" t="s">
        <v>25</v>
      </c>
      <c r="L10" s="27" t="s">
        <v>24</v>
      </c>
      <c r="M10" s="27" t="s">
        <v>25</v>
      </c>
      <c r="N10" s="27" t="s">
        <v>24</v>
      </c>
      <c r="O10" s="27" t="s">
        <v>25</v>
      </c>
      <c r="P10" s="27" t="s">
        <v>24</v>
      </c>
      <c r="Q10" s="27" t="s">
        <v>25</v>
      </c>
      <c r="R10" s="27" t="s">
        <v>24</v>
      </c>
      <c r="S10" s="27" t="s">
        <v>25</v>
      </c>
      <c r="T10" s="27" t="s">
        <v>24</v>
      </c>
      <c r="U10" s="27" t="s">
        <v>25</v>
      </c>
      <c r="V10" s="27" t="s">
        <v>24</v>
      </c>
      <c r="W10" s="27" t="s">
        <v>25</v>
      </c>
      <c r="X10" s="91" t="s">
        <v>24</v>
      </c>
      <c r="Y10" s="27" t="s">
        <v>25</v>
      </c>
      <c r="Z10" s="27" t="s">
        <v>24</v>
      </c>
      <c r="AA10" s="27" t="s">
        <v>25</v>
      </c>
    </row>
    <row r="11" spans="1:32" x14ac:dyDescent="0.25">
      <c r="A11" s="112">
        <v>1</v>
      </c>
      <c r="B11" s="75">
        <v>8</v>
      </c>
      <c r="C11" s="4"/>
      <c r="D11" s="4" t="s">
        <v>59</v>
      </c>
      <c r="E11" s="54" t="s">
        <v>72</v>
      </c>
      <c r="F11" s="54" t="s">
        <v>73</v>
      </c>
      <c r="G11" s="79">
        <f>I11+K11+M11+O11+Q11+S11+U11+W11+Y11+AA11</f>
        <v>115</v>
      </c>
      <c r="H11" s="151"/>
      <c r="I11" s="152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01">
        <v>1</v>
      </c>
      <c r="K11" s="116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166"/>
      <c r="M11" s="168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46">
        <v>1</v>
      </c>
      <c r="O11" s="116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101">
        <v>1</v>
      </c>
      <c r="Q11" s="116">
        <f>IF($P11=1,23,IF($P11=2,20,IF($P11=3,18,IF($P11=4,16,IF($P11=5,14,IF($P11=6,12,IF($P11=7,11,IF($P11=8,10,0))))))))+IF($P11=9,9,IF($P11=10,8,IF($P11=11,6,IF($P11=12,5,IF($P11=13,4,IF($P11=14,3,IF($P11=15,2,0)))))))+IF($P11=16,1,IF($P11=17,0,0))</f>
        <v>23</v>
      </c>
      <c r="R11" s="92">
        <v>1</v>
      </c>
      <c r="S11" s="116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105">
        <v>1</v>
      </c>
      <c r="U11" s="116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92"/>
      <c r="W11" s="116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1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5"/>
      <c r="AA11" s="116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 x14ac:dyDescent="0.25">
      <c r="A12" s="112">
        <v>2</v>
      </c>
      <c r="B12" s="75">
        <v>70</v>
      </c>
      <c r="C12" s="10"/>
      <c r="D12" s="4" t="s">
        <v>59</v>
      </c>
      <c r="E12" s="54" t="s">
        <v>66</v>
      </c>
      <c r="F12" s="54" t="s">
        <v>67</v>
      </c>
      <c r="G12" s="79">
        <f>I12+K12+M12+O12+Q12+S12+U12+W12+Y12+AA12</f>
        <v>98</v>
      </c>
      <c r="H12" s="151"/>
      <c r="I12" s="152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01">
        <v>3</v>
      </c>
      <c r="K12" s="116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166"/>
      <c r="M12" s="168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46">
        <v>2</v>
      </c>
      <c r="O12" s="116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101">
        <v>2</v>
      </c>
      <c r="Q12" s="116">
        <f>IF($P12=1,23,IF($P12=2,20,IF($P12=3,18,IF($P12=4,16,IF($P12=5,14,IF($P12=6,12,IF($P12=7,11,IF($P12=8,10,0))))))))+IF($P12=9,9,IF($P12=10,8,IF($P12=11,6,IF($P12=12,5,IF($P12=13,4,IF($P12=14,3,IF($P12=15,2,0)))))))+IF($P12=16,1,IF($P12=17,0,0))</f>
        <v>20</v>
      </c>
      <c r="R12" s="92">
        <v>2</v>
      </c>
      <c r="S12" s="116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105">
        <v>2</v>
      </c>
      <c r="U12" s="116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92"/>
      <c r="W12" s="116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5"/>
      <c r="Y12" s="1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5"/>
      <c r="AA12" s="116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2" s="12" customFormat="1" x14ac:dyDescent="0.25">
      <c r="A13" s="112">
        <v>3</v>
      </c>
      <c r="B13" s="75">
        <v>19</v>
      </c>
      <c r="C13" s="4"/>
      <c r="D13" s="4" t="s">
        <v>59</v>
      </c>
      <c r="E13" s="11" t="s">
        <v>19</v>
      </c>
      <c r="F13" s="11" t="s">
        <v>75</v>
      </c>
      <c r="G13" s="79">
        <f>I13+K13+M13+O13+Q13+S13+U13+W13+Y13+AA13</f>
        <v>74</v>
      </c>
      <c r="H13" s="151"/>
      <c r="I13" s="153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01">
        <v>2</v>
      </c>
      <c r="K13" s="105">
        <f>IF($J13=1,23,IF($J13=2,20,IF($J13=3,18,IF($J13=4,16,IF($J13=5,14,IF($J13=6,12,IF($J13=7,11,IF($J13=8,10,0))))))))+IF($J13=9,9,IF($J13=10,8,IF($J13=11,6,IF($J13=12,5,IF($J13=13,4,IF($J13=14,3,IF($J13=15,2,0)))))))+IF($J13=16,1,IF($J13=17,0,0))</f>
        <v>20</v>
      </c>
      <c r="L13" s="166"/>
      <c r="M13" s="168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46"/>
      <c r="O13" s="116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1">
        <v>3</v>
      </c>
      <c r="Q13" s="116">
        <f>IF($P13=1,23,IF($P13=2,20,IF($P13=3,18,IF($P13=4,16,IF($P13=5,14,IF($P13=6,12,IF($P13=7,11,IF($P13=8,10,0))))))))+IF($P13=9,9,IF($P13=10,8,IF($P13=11,6,IF($P13=12,5,IF($P13=13,4,IF($P13=14,3,IF($P13=15,2,0)))))))+IF($P13=16,1,IF($P13=17,0,0))</f>
        <v>18</v>
      </c>
      <c r="R13" s="92">
        <v>3</v>
      </c>
      <c r="S13" s="116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105">
        <v>3</v>
      </c>
      <c r="U13" s="116">
        <f>IF($T13=1,23,IF($T13=2,20,IF($T13=3,18,IF($T13=4,16,IF($T13=5,14,IF($T13=6,12,IF($T13=7,11,IF($T13=8,10,0))))))))+IF($T13=9,9,IF($T13=10,8,IF($T13=11,6,IF($T13=12,5,IF($T13=13,4,IF($T13=14,3,IF($T13=15,2,0)))))))+IF($T13=16,1,IF($T13=17,0,0))</f>
        <v>18</v>
      </c>
      <c r="V13" s="92"/>
      <c r="W13" s="116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1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5"/>
      <c r="AA13" s="116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  <c r="AB13" s="6"/>
      <c r="AC13"/>
      <c r="AD13"/>
      <c r="AE13"/>
      <c r="AF13" s="6"/>
    </row>
    <row r="14" spans="1:32" x14ac:dyDescent="0.25">
      <c r="A14" s="106">
        <v>4</v>
      </c>
      <c r="B14" s="75">
        <v>30</v>
      </c>
      <c r="C14" s="10"/>
      <c r="D14" s="4" t="s">
        <v>59</v>
      </c>
      <c r="E14" s="1" t="s">
        <v>193</v>
      </c>
      <c r="F14" s="1" t="s">
        <v>194</v>
      </c>
      <c r="G14" s="79">
        <f>I14+K14+M14+O14+Q14+S14+U14+W14+Y14+AA14</f>
        <v>18</v>
      </c>
      <c r="H14" s="151"/>
      <c r="I14" s="152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01"/>
      <c r="K14" s="116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66"/>
      <c r="M14" s="168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5">
        <v>3</v>
      </c>
      <c r="O14" s="116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95"/>
      <c r="Q14" s="116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2"/>
      <c r="S14" s="116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5"/>
      <c r="U14" s="116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2"/>
      <c r="W14" s="116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5"/>
      <c r="Y14" s="1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5"/>
      <c r="AA14" s="116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/>
      <c r="AD14"/>
      <c r="AE14"/>
    </row>
    <row r="15" spans="1:32" x14ac:dyDescent="0.25">
      <c r="A15" s="106">
        <v>5</v>
      </c>
      <c r="B15" s="75">
        <v>58</v>
      </c>
      <c r="C15" s="10"/>
      <c r="D15" s="4" t="s">
        <v>59</v>
      </c>
      <c r="E15" s="1" t="s">
        <v>110</v>
      </c>
      <c r="F15" s="1" t="s">
        <v>101</v>
      </c>
      <c r="G15" s="79">
        <f>I15+K15+M15+O15+Q15+S15+U15+W15+Y15+AA15</f>
        <v>0</v>
      </c>
      <c r="H15" s="149"/>
      <c r="I15" s="152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116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6"/>
      <c r="M15" s="17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46"/>
      <c r="O15" s="105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1" t="s">
        <v>173</v>
      </c>
      <c r="Q15" s="105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2"/>
      <c r="S15" s="105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5"/>
      <c r="U15" s="105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2"/>
      <c r="W15" s="105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1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5"/>
      <c r="AA15" s="10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7" spans="1:7" x14ac:dyDescent="0.25">
      <c r="A17" s="192" t="s">
        <v>74</v>
      </c>
      <c r="B17" s="192"/>
      <c r="C17" s="192"/>
      <c r="D17" s="192"/>
      <c r="E17" s="192"/>
      <c r="F17" s="192"/>
      <c r="G17" s="192"/>
    </row>
    <row r="18" spans="1:7" x14ac:dyDescent="0.25">
      <c r="A18" s="193" t="s">
        <v>68</v>
      </c>
      <c r="B18" s="193"/>
      <c r="C18" s="193"/>
      <c r="D18" s="193"/>
      <c r="E18" s="193"/>
      <c r="F18" s="193"/>
      <c r="G18" s="193"/>
    </row>
    <row r="19" spans="1:7" x14ac:dyDescent="0.25">
      <c r="A19" s="189" t="s">
        <v>100</v>
      </c>
      <c r="B19" s="189"/>
      <c r="C19" s="189"/>
      <c r="D19" s="189"/>
      <c r="E19" s="189"/>
      <c r="F19" s="189"/>
      <c r="G19" s="189"/>
    </row>
  </sheetData>
  <sortState xmlns:xlrd2="http://schemas.microsoft.com/office/spreadsheetml/2017/richdata2" ref="B11:AA15">
    <sortCondition descending="1" ref="G11:G15"/>
  </sortState>
  <mergeCells count="15">
    <mergeCell ref="A5:AA5"/>
    <mergeCell ref="Z8:AA8"/>
    <mergeCell ref="A17:G17"/>
    <mergeCell ref="A18:G18"/>
    <mergeCell ref="A19:G19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P9:Q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22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85546875" style="7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0" width="7.7109375" style="2" customWidth="1"/>
    <col min="21" max="21" width="7.7109375" style="6" customWidth="1"/>
    <col min="22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8" x14ac:dyDescent="0.25">
      <c r="A1" s="21"/>
      <c r="B1" s="21"/>
      <c r="C1" s="23" t="s">
        <v>49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14"/>
      <c r="U1" s="21"/>
      <c r="V1" s="21"/>
      <c r="W1" s="21"/>
      <c r="X1" s="21"/>
      <c r="Y1" s="21"/>
      <c r="Z1" s="21"/>
      <c r="AA1" s="21"/>
    </row>
    <row r="2" spans="1:28" x14ac:dyDescent="0.25">
      <c r="A2" s="21"/>
      <c r="B2" s="21"/>
      <c r="C2" s="23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14"/>
      <c r="U2" s="21"/>
      <c r="V2" s="21"/>
      <c r="W2" s="21"/>
      <c r="X2" s="21"/>
      <c r="Y2" s="21"/>
      <c r="Z2" s="21"/>
      <c r="AA2" s="21"/>
    </row>
    <row r="3" spans="1:28" x14ac:dyDescent="0.25">
      <c r="A3" s="21"/>
      <c r="B3" s="21"/>
      <c r="C3" s="23" t="s">
        <v>52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14"/>
      <c r="U3" s="21"/>
      <c r="V3" s="21"/>
      <c r="W3" s="21"/>
      <c r="X3" s="21"/>
      <c r="Y3" s="21"/>
      <c r="Z3" s="72"/>
      <c r="AA3" s="20"/>
    </row>
    <row r="4" spans="1:2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2"/>
      <c r="S4" s="72"/>
      <c r="T4" s="201"/>
      <c r="U4" s="201"/>
      <c r="V4" s="201"/>
      <c r="W4" s="201"/>
      <c r="X4" s="109"/>
      <c r="Y4" s="109"/>
      <c r="Z4" s="72"/>
      <c r="AA4" s="20"/>
    </row>
    <row r="5" spans="1:28" x14ac:dyDescent="0.25">
      <c r="A5" s="188" t="s">
        <v>263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8" x14ac:dyDescent="0.25">
      <c r="A6" s="21"/>
      <c r="B6" s="21"/>
      <c r="C6" s="21"/>
      <c r="D6" s="21"/>
      <c r="E6" s="21"/>
      <c r="F6" s="21"/>
      <c r="G6" s="21"/>
      <c r="H6" s="72"/>
      <c r="I6" s="72"/>
      <c r="J6" s="72"/>
      <c r="K6" s="73"/>
      <c r="L6" s="73"/>
      <c r="M6" s="73"/>
      <c r="N6" s="72"/>
      <c r="O6" s="72"/>
      <c r="P6" s="72"/>
      <c r="Q6" s="21"/>
      <c r="R6" s="72"/>
      <c r="S6" s="72"/>
      <c r="T6" s="113"/>
      <c r="U6" s="72"/>
      <c r="V6" s="71"/>
      <c r="W6" s="72"/>
      <c r="X6" s="110"/>
      <c r="Y6" s="110"/>
      <c r="Z6" s="71"/>
      <c r="AA6" s="19"/>
    </row>
    <row r="7" spans="1:28" x14ac:dyDescent="0.25">
      <c r="A7" s="8" t="s">
        <v>69</v>
      </c>
      <c r="B7" s="3" t="s">
        <v>3</v>
      </c>
      <c r="C7" s="69" t="s">
        <v>81</v>
      </c>
      <c r="D7" s="3" t="s">
        <v>2</v>
      </c>
      <c r="E7" s="3" t="s">
        <v>8</v>
      </c>
      <c r="F7" s="3" t="s">
        <v>7</v>
      </c>
      <c r="G7" s="3" t="s">
        <v>23</v>
      </c>
      <c r="H7" s="194" t="s">
        <v>131</v>
      </c>
      <c r="I7" s="195"/>
      <c r="J7" s="194" t="s">
        <v>130</v>
      </c>
      <c r="K7" s="195"/>
      <c r="L7" s="194" t="s">
        <v>132</v>
      </c>
      <c r="M7" s="195"/>
      <c r="N7" s="194" t="s">
        <v>133</v>
      </c>
      <c r="O7" s="195"/>
      <c r="P7" s="194" t="s">
        <v>134</v>
      </c>
      <c r="Q7" s="195"/>
      <c r="R7" s="196" t="s">
        <v>197</v>
      </c>
      <c r="S7" s="195"/>
      <c r="T7" s="196" t="s">
        <v>135</v>
      </c>
      <c r="U7" s="195"/>
      <c r="V7" s="197"/>
      <c r="W7" s="195"/>
      <c r="X7" s="197"/>
      <c r="Y7" s="195"/>
      <c r="Z7" s="190"/>
      <c r="AA7" s="191"/>
    </row>
    <row r="8" spans="1:28" x14ac:dyDescent="0.25">
      <c r="A8" s="41"/>
      <c r="B8" s="42"/>
      <c r="C8" s="42"/>
      <c r="D8" s="42"/>
      <c r="E8" s="42"/>
      <c r="F8" s="42"/>
      <c r="G8" s="43"/>
      <c r="P8" s="199" t="s">
        <v>195</v>
      </c>
      <c r="Q8" s="200"/>
    </row>
    <row r="9" spans="1:28" x14ac:dyDescent="0.25">
      <c r="A9" s="34"/>
      <c r="B9" s="80"/>
      <c r="C9" s="80"/>
      <c r="D9" s="80"/>
      <c r="E9" s="80"/>
      <c r="F9" s="80"/>
      <c r="G9" s="25"/>
      <c r="H9" s="27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91" t="s">
        <v>24</v>
      </c>
      <c r="Y9" s="27" t="s">
        <v>25</v>
      </c>
      <c r="Z9" s="27" t="s">
        <v>24</v>
      </c>
      <c r="AA9" s="27" t="s">
        <v>25</v>
      </c>
    </row>
    <row r="10" spans="1:28" x14ac:dyDescent="0.25">
      <c r="A10" s="112">
        <v>1</v>
      </c>
      <c r="B10" s="75">
        <v>14</v>
      </c>
      <c r="C10" s="10"/>
      <c r="D10" s="4" t="s">
        <v>60</v>
      </c>
      <c r="E10" s="54" t="s">
        <v>83</v>
      </c>
      <c r="F10" s="54" t="s">
        <v>84</v>
      </c>
      <c r="G10" s="26">
        <f>I10+K10+M10+O10+Q10+S10+U10+W10+Y10+AA10</f>
        <v>109</v>
      </c>
      <c r="H10" s="9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5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162"/>
      <c r="M10" s="164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">
        <v>4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16</v>
      </c>
      <c r="R10" s="83">
        <v>2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84">
        <v>4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16</v>
      </c>
      <c r="V10" s="8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5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12">
        <v>2</v>
      </c>
      <c r="B11" s="75">
        <v>28</v>
      </c>
      <c r="C11" s="4"/>
      <c r="D11" s="4" t="s">
        <v>60</v>
      </c>
      <c r="E11" s="1" t="s">
        <v>139</v>
      </c>
      <c r="F11" s="1" t="s">
        <v>140</v>
      </c>
      <c r="G11" s="26">
        <f>I11+K11+M11+O11+Q11+S11+U11+W11+Y11+AA11</f>
        <v>96</v>
      </c>
      <c r="H11" s="4">
        <v>4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59"/>
      <c r="M11" s="164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4">
        <v>4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16</v>
      </c>
      <c r="P11" s="85">
        <v>5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14</v>
      </c>
      <c r="R11" s="83">
        <v>3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84">
        <v>6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12</v>
      </c>
      <c r="V11" s="8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7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2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 x14ac:dyDescent="0.25">
      <c r="A12" s="112">
        <v>3</v>
      </c>
      <c r="B12" s="121">
        <v>16</v>
      </c>
      <c r="C12" s="4"/>
      <c r="D12" s="4" t="s">
        <v>60</v>
      </c>
      <c r="E12" s="7" t="s">
        <v>80</v>
      </c>
      <c r="F12" s="7" t="s">
        <v>141</v>
      </c>
      <c r="G12" s="26">
        <f>I12+K12+M12+O12+Q12+S12+U12+W12+Y12+AA12</f>
        <v>88</v>
      </c>
      <c r="H12" s="9">
        <v>5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14</v>
      </c>
      <c r="J12" s="9">
        <v>6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12</v>
      </c>
      <c r="L12" s="162"/>
      <c r="M12" s="164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0">
        <v>3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4">
        <v>6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12</v>
      </c>
      <c r="R12" s="83">
        <v>5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14</v>
      </c>
      <c r="T12" s="10">
        <v>3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8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7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0"/>
      <c r="AA12" s="2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 x14ac:dyDescent="0.25">
      <c r="A13" s="106">
        <v>4</v>
      </c>
      <c r="B13" s="128">
        <v>54</v>
      </c>
      <c r="C13" s="10"/>
      <c r="D13" s="4" t="s">
        <v>60</v>
      </c>
      <c r="E13" s="1" t="s">
        <v>172</v>
      </c>
      <c r="F13" s="1" t="s">
        <v>65</v>
      </c>
      <c r="G13" s="26">
        <f>I13+K13+M13+O13+Q13+S13+U13+W13+Y13+AA13</f>
        <v>76</v>
      </c>
      <c r="H13" s="9"/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">
        <v>3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160"/>
      <c r="M13" s="164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0">
        <v>2</v>
      </c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20</v>
      </c>
      <c r="P13" s="4">
        <v>3</v>
      </c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18</v>
      </c>
      <c r="R13" s="4" t="s">
        <v>173</v>
      </c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">
        <v>2</v>
      </c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20</v>
      </c>
      <c r="V13" s="88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7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0"/>
      <c r="AA13" s="2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 x14ac:dyDescent="0.25">
      <c r="A14" s="106">
        <v>5</v>
      </c>
      <c r="B14" s="75">
        <v>35</v>
      </c>
      <c r="C14" s="4"/>
      <c r="D14" s="4" t="s">
        <v>60</v>
      </c>
      <c r="E14" s="16" t="s">
        <v>138</v>
      </c>
      <c r="F14" s="7" t="s">
        <v>63</v>
      </c>
      <c r="G14" s="26">
        <f>I14+K14+M14+O14+Q14+S14+U14+W14+Y14+AA14</f>
        <v>76</v>
      </c>
      <c r="H14" s="9">
        <v>1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23</v>
      </c>
      <c r="J14" s="9">
        <v>1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23</v>
      </c>
      <c r="L14" s="158"/>
      <c r="M14" s="164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8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84">
        <v>4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16</v>
      </c>
      <c r="T14" s="84">
        <v>5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14</v>
      </c>
      <c r="V14" s="84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5"/>
      <c r="Y14" s="37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2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 x14ac:dyDescent="0.25">
      <c r="A15" s="106">
        <v>6</v>
      </c>
      <c r="B15" s="75">
        <v>13</v>
      </c>
      <c r="C15" s="4"/>
      <c r="D15" s="4" t="s">
        <v>60</v>
      </c>
      <c r="E15" s="1" t="s">
        <v>66</v>
      </c>
      <c r="F15" s="1" t="s">
        <v>67</v>
      </c>
      <c r="G15" s="26">
        <f>I15+K15+M15+O15+Q15+S15+U15+W15+Y15+AA15</f>
        <v>66</v>
      </c>
      <c r="H15" s="4"/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4"/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61"/>
      <c r="M15" s="164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0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85">
        <v>2</v>
      </c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20</v>
      </c>
      <c r="R15" s="10">
        <v>1</v>
      </c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23</v>
      </c>
      <c r="T15" s="10">
        <v>1</v>
      </c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23</v>
      </c>
      <c r="V15" s="8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7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0"/>
      <c r="AA15" s="27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B15" s="51"/>
    </row>
    <row r="16" spans="1:28" x14ac:dyDescent="0.25">
      <c r="A16" s="176">
        <v>7</v>
      </c>
      <c r="B16" s="176">
        <v>111</v>
      </c>
      <c r="C16" s="4"/>
      <c r="D16" s="4" t="s">
        <v>60</v>
      </c>
      <c r="E16" s="54" t="s">
        <v>82</v>
      </c>
      <c r="F16" s="54" t="s">
        <v>38</v>
      </c>
      <c r="G16" s="26">
        <f>I16+K16+M16+O16+Q16+S16+U16+W16+Y16+AA16</f>
        <v>45</v>
      </c>
      <c r="H16" s="4">
        <v>3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18</v>
      </c>
      <c r="J16" s="4">
        <v>4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16</v>
      </c>
      <c r="L16" s="161"/>
      <c r="M16" s="16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0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85">
        <v>7</v>
      </c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11</v>
      </c>
      <c r="R16" s="10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8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7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0"/>
      <c r="AA16" s="27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  <c r="AB16" s="51"/>
    </row>
    <row r="17" spans="1:28" x14ac:dyDescent="0.25">
      <c r="A17" s="176">
        <v>8</v>
      </c>
      <c r="B17" s="176">
        <v>19</v>
      </c>
      <c r="C17" s="4"/>
      <c r="D17" s="4" t="s">
        <v>60</v>
      </c>
      <c r="E17" s="1" t="s">
        <v>21</v>
      </c>
      <c r="F17" s="1" t="s">
        <v>9</v>
      </c>
      <c r="G17" s="26">
        <f>I17+K17+M17+O17+Q17+S17+U17+W17+Y17+AA17</f>
        <v>23</v>
      </c>
      <c r="H17" s="4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4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61"/>
      <c r="M17" s="16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0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85">
        <v>1</v>
      </c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23</v>
      </c>
      <c r="R17" s="10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10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8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7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0"/>
      <c r="AA17" s="27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  <c r="AB17" s="51"/>
    </row>
    <row r="18" spans="1:28" x14ac:dyDescent="0.25">
      <c r="A18" s="176">
        <v>9</v>
      </c>
      <c r="B18" s="176">
        <v>9</v>
      </c>
      <c r="C18" s="4"/>
      <c r="D18" s="4" t="s">
        <v>60</v>
      </c>
      <c r="E18" s="1" t="s">
        <v>235</v>
      </c>
      <c r="F18" s="1" t="s">
        <v>207</v>
      </c>
      <c r="G18" s="26">
        <f>I18+K18+M18+O18+Q18+S18+U18+W18+Y18+AA18</f>
        <v>10</v>
      </c>
      <c r="H18" s="4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4"/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61"/>
      <c r="M18" s="164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0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85">
        <v>8</v>
      </c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10</v>
      </c>
      <c r="R18" s="10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8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37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0"/>
      <c r="AA18" s="27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  <c r="AB18" s="51"/>
    </row>
    <row r="20" spans="1:28" x14ac:dyDescent="0.25">
      <c r="A20" s="192" t="s">
        <v>74</v>
      </c>
      <c r="B20" s="192"/>
      <c r="C20" s="192"/>
      <c r="D20" s="192"/>
      <c r="E20" s="192"/>
      <c r="F20" s="192"/>
      <c r="G20" s="192"/>
    </row>
    <row r="21" spans="1:28" x14ac:dyDescent="0.25">
      <c r="A21" s="193" t="s">
        <v>68</v>
      </c>
      <c r="B21" s="193"/>
      <c r="C21" s="193"/>
      <c r="D21" s="193"/>
      <c r="E21" s="193"/>
      <c r="F21" s="193"/>
      <c r="G21" s="193"/>
    </row>
    <row r="22" spans="1:28" x14ac:dyDescent="0.25">
      <c r="A22" s="189" t="s">
        <v>100</v>
      </c>
      <c r="B22" s="189"/>
      <c r="C22" s="189"/>
      <c r="D22" s="189"/>
      <c r="E22" s="189"/>
      <c r="F22" s="189"/>
      <c r="G22" s="189"/>
    </row>
  </sheetData>
  <sortState xmlns:xlrd2="http://schemas.microsoft.com/office/spreadsheetml/2017/richdata2" ref="B10:AA18">
    <sortCondition descending="1" ref="G10:G18"/>
  </sortState>
  <mergeCells count="16">
    <mergeCell ref="A20:G20"/>
    <mergeCell ref="A21:G21"/>
    <mergeCell ref="A22:G22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Production ATV</vt:lpstr>
      <vt:lpstr>Open ATV</vt:lpstr>
      <vt:lpstr>ATV Youth</vt:lpstr>
      <vt:lpstr>50cc chain</vt:lpstr>
      <vt:lpstr>50cc Shaft</vt:lpstr>
      <vt:lpstr>65CC</vt:lpstr>
      <vt:lpstr>85CC</vt:lpstr>
      <vt:lpstr>Youth</vt:lpstr>
      <vt:lpstr>Vintage Lights</vt:lpstr>
      <vt:lpstr>Vintage Open</vt:lpstr>
      <vt:lpstr>VET +40</vt:lpstr>
      <vt:lpstr>450 NOV</vt:lpstr>
      <vt:lpstr>Open NOV</vt:lpstr>
      <vt:lpstr>450 INT</vt:lpstr>
      <vt:lpstr>OPEN INT</vt:lpstr>
      <vt:lpstr>450 EXP</vt:lpstr>
      <vt:lpstr>OPEN EXP</vt:lpstr>
      <vt:lpstr>Carts</vt:lpstr>
      <vt:lpstr>SPEEDWAY D1</vt:lpstr>
      <vt:lpstr>POINT VALUES</vt:lpstr>
      <vt:lpstr>Sheet5</vt:lpstr>
      <vt:lpstr>'50cc Shaft'!Print_Area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ouwx1</cp:lastModifiedBy>
  <cp:lastPrinted>2010-07-17T22:12:28Z</cp:lastPrinted>
  <dcterms:created xsi:type="dcterms:W3CDTF">2006-07-06T17:38:49Z</dcterms:created>
  <dcterms:modified xsi:type="dcterms:W3CDTF">2021-09-20T00:22:05Z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